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1"/>
  </bookViews>
  <sheets>
    <sheet name="EXIDE" sheetId="1" r:id="rId1"/>
    <sheet name="BIKE" sheetId="5" r:id="rId2"/>
  </sheets>
  <calcPr calcId="145621"/>
</workbook>
</file>

<file path=xl/calcChain.xml><?xml version="1.0" encoding="utf-8"?>
<calcChain xmlns="http://schemas.openxmlformats.org/spreadsheetml/2006/main">
  <c r="B56" i="5" l="1"/>
  <c r="B54" i="5"/>
  <c r="B53" i="5"/>
  <c r="B52" i="5"/>
  <c r="B51" i="5"/>
  <c r="B50" i="5"/>
  <c r="B49" i="5"/>
  <c r="B48" i="5"/>
  <c r="B47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E6" i="5"/>
  <c r="E5" i="5"/>
  <c r="B4" i="5"/>
  <c r="B3" i="5"/>
  <c r="E7" i="5" l="1"/>
  <c r="E8" i="5"/>
  <c r="E9" i="5"/>
  <c r="B3" i="1" l="1"/>
  <c r="B4" i="1"/>
  <c r="B5" i="1"/>
  <c r="B6" i="1"/>
  <c r="B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2" i="1"/>
</calcChain>
</file>

<file path=xl/sharedStrings.xml><?xml version="1.0" encoding="utf-8"?>
<sst xmlns="http://schemas.openxmlformats.org/spreadsheetml/2006/main" count="367" uniqueCount="366">
  <si>
    <t>GPN15</t>
  </si>
  <si>
    <t>GPN11</t>
  </si>
  <si>
    <t>CODICE</t>
  </si>
  <si>
    <t>CAPACITA'</t>
  </si>
  <si>
    <t>SCARICA</t>
  </si>
  <si>
    <t>LISTINO IVA ESCLUSA</t>
  </si>
  <si>
    <t>LB1046C02-AEX2F</t>
  </si>
  <si>
    <t>L01054C03-AEX2F</t>
  </si>
  <si>
    <t>LB2059C02-AEX2F</t>
  </si>
  <si>
    <t>L02066C05-AEX2F</t>
  </si>
  <si>
    <t>LB3070C03-AEX2F</t>
  </si>
  <si>
    <t>L04073C10-AEX2F</t>
  </si>
  <si>
    <t>L05093C02-AEX2F</t>
  </si>
  <si>
    <t>B19030C03-AEX2F</t>
  </si>
  <si>
    <t>B24039C01-AEX2F</t>
  </si>
  <si>
    <t>D23058C05-AEX2F</t>
  </si>
  <si>
    <t>D26063C03-AEX2F</t>
  </si>
  <si>
    <t>D26063C04-AEX2F</t>
  </si>
  <si>
    <t>D31080C11-AEX2F</t>
  </si>
  <si>
    <t>D31080C12-AEX2F</t>
  </si>
  <si>
    <t>B19024C02-AEX3J</t>
  </si>
  <si>
    <t>B19024C08-AEX3J</t>
  </si>
  <si>
    <t>B19024C09-AEX3J</t>
  </si>
  <si>
    <t>E02033C03-AEX3J</t>
  </si>
  <si>
    <t>E02033C04-AEX3J</t>
  </si>
  <si>
    <t>B24033C05-AEX3J</t>
  </si>
  <si>
    <t>B24033C06-AEX3J</t>
  </si>
  <si>
    <t>B24033C03-AEX3J</t>
  </si>
  <si>
    <t>B24033C04-AEX3J</t>
  </si>
  <si>
    <t>D20036C01-AEX3J</t>
  </si>
  <si>
    <t>D20036C02-AEX3J</t>
  </si>
  <si>
    <t>D23039C01-AEX3J</t>
  </si>
  <si>
    <t>D23039C02-AEX3J</t>
  </si>
  <si>
    <t>D26054C02-AEX3J</t>
  </si>
  <si>
    <t>D31074C03-AEX3J</t>
  </si>
  <si>
    <t>D31074C04-AEX3J</t>
  </si>
  <si>
    <t>L00041C04-AEX3J</t>
  </si>
  <si>
    <t>LB1041C01-AEX3J</t>
  </si>
  <si>
    <t>L01045C01-AEX3J</t>
  </si>
  <si>
    <t>L01045C02-AEX3J</t>
  </si>
  <si>
    <t>LB2054C01-AEX3J</t>
  </si>
  <si>
    <t>G75064C01-AEX3J</t>
  </si>
  <si>
    <t>L02054C01-AEX3J</t>
  </si>
  <si>
    <t>L02054C02-AEX3J</t>
  </si>
  <si>
    <t>LB3067C01-AEX3J</t>
  </si>
  <si>
    <t>L03068C01-AEX3J</t>
  </si>
  <si>
    <t>L03068C02-AEX3J</t>
  </si>
  <si>
    <t>G78077C01-AEX3J</t>
  </si>
  <si>
    <t>L04066C01-AEX3J</t>
  </si>
  <si>
    <t>LB4070C01-AEX3J</t>
  </si>
  <si>
    <t>LB5076C01-AEX3J</t>
  </si>
  <si>
    <t>L05083C01-AEX3J</t>
  </si>
  <si>
    <t>L06080C05-BEX3J</t>
  </si>
  <si>
    <t>L00032C01-AEX5G</t>
  </si>
  <si>
    <t>L01036C14-BEX5G</t>
  </si>
  <si>
    <t>L02046C14-BEX5G</t>
  </si>
  <si>
    <t>L03066C14-BEX5G</t>
  </si>
  <si>
    <t>L05069C11-BEX5G</t>
  </si>
  <si>
    <t>G34081M03-AEXMD</t>
  </si>
  <si>
    <t>L02069A26-BEXMD</t>
  </si>
  <si>
    <t>L03075A26-CEXMD</t>
  </si>
  <si>
    <t>L04079A14-DEXMD</t>
  </si>
  <si>
    <t>L05086A37-AEXMD</t>
  </si>
  <si>
    <t>L06096A05-AEXMD</t>
  </si>
  <si>
    <t>L02067C69-CEXLE</t>
  </si>
  <si>
    <t>D23052C17-AEXLE</t>
  </si>
  <si>
    <t>LB3066C39-BEXLE</t>
  </si>
  <si>
    <t>L03072C26-BEXLE</t>
  </si>
  <si>
    <t>LB4073C06-BEXLE</t>
  </si>
  <si>
    <t>L04076C14-EEXLE</t>
  </si>
  <si>
    <t>C54012A01-AEXZC</t>
  </si>
  <si>
    <t>C55018A02-AEXZC</t>
  </si>
  <si>
    <t>C56020A02-AEXZC</t>
  </si>
  <si>
    <t>C56021A04-AEXZC</t>
  </si>
  <si>
    <t>D04076C14-AEXHH</t>
  </si>
  <si>
    <t>D05110C18-AEXHH</t>
  </si>
  <si>
    <t>D06115C10-AEXHH</t>
  </si>
  <si>
    <t>LH4085C15-AEXUD</t>
  </si>
  <si>
    <t>D02087C20-AEXUD</t>
  </si>
  <si>
    <t>D03085C10-AEXUD</t>
  </si>
  <si>
    <t>D04090C19-AEXUD</t>
  </si>
  <si>
    <t>D05115C28-AEXUD</t>
  </si>
  <si>
    <t>D06130C17-AEXUD</t>
  </si>
  <si>
    <t>LH4072C14-AEXJL</t>
  </si>
  <si>
    <t>D02075C05-AEXJL</t>
  </si>
  <si>
    <t>D02075C03-AEXJL</t>
  </si>
  <si>
    <t>D02075C01-AEXJL</t>
  </si>
  <si>
    <t>D08081C01-AEXJL</t>
  </si>
  <si>
    <t>D04081C01-AEXJL</t>
  </si>
  <si>
    <t>D03076C01-AEXJL</t>
  </si>
  <si>
    <t>D07110W08-AEXJL</t>
  </si>
  <si>
    <t>ATM090C01-AEXJL</t>
  </si>
  <si>
    <t>F21100W01-AEXJL</t>
  </si>
  <si>
    <t>D09100C01-AEXJL</t>
  </si>
  <si>
    <t>D05100C01-AEXJL</t>
  </si>
  <si>
    <t>D06120C03-AEXJL</t>
  </si>
  <si>
    <t>D06120C01-AEXJL</t>
  </si>
  <si>
    <t>DB8100W01-AEXJL</t>
  </si>
  <si>
    <t>DB9095W02-AEXJL</t>
  </si>
  <si>
    <t>DB9100W01-AEXJL</t>
  </si>
  <si>
    <t>D08068C01-AEXJM</t>
  </si>
  <si>
    <t>D04068C01-AEXJM</t>
  </si>
  <si>
    <t>D09090C01-AEXJM</t>
  </si>
  <si>
    <t>D05090C01-AEXJM</t>
  </si>
  <si>
    <t>G86070M03-AEX8H</t>
  </si>
  <si>
    <t>G34080M10-AEX8H</t>
  </si>
  <si>
    <t>G31092A09-AEX8H</t>
  </si>
  <si>
    <t>G34075M01-AEXRD</t>
  </si>
  <si>
    <t>P24024G01-AEX7M</t>
  </si>
  <si>
    <t>LB1028G19-AEX7M</t>
  </si>
  <si>
    <t>L03046G45-AEX7M</t>
  </si>
  <si>
    <t>L05054G30-AEX7M</t>
  </si>
  <si>
    <t>D02046G12-AEX7M</t>
  </si>
  <si>
    <t>M02060W01-AEXSF</t>
  </si>
  <si>
    <t>M04090W01-AEXSF</t>
  </si>
  <si>
    <t>M05090W01-AEXSF</t>
  </si>
  <si>
    <t>M06115W01-AEXSF</t>
  </si>
  <si>
    <t>W00095D01-AEXSF</t>
  </si>
  <si>
    <t>M08130S01-AEXSF</t>
  </si>
  <si>
    <t>L03078C03-AEX2F</t>
  </si>
  <si>
    <t>D26054C01-AEX3J</t>
  </si>
  <si>
    <t>EA472</t>
  </si>
  <si>
    <t>EA530</t>
  </si>
  <si>
    <t>EA612</t>
  </si>
  <si>
    <t>EA640</t>
  </si>
  <si>
    <t>EA722</t>
  </si>
  <si>
    <t>EA770</t>
  </si>
  <si>
    <t>EA900</t>
  </si>
  <si>
    <t>EA1000</t>
  </si>
  <si>
    <t>EA386</t>
  </si>
  <si>
    <t>EA456</t>
  </si>
  <si>
    <t>EA654</t>
  </si>
  <si>
    <t>EA754</t>
  </si>
  <si>
    <t>EA755</t>
  </si>
  <si>
    <t>EA954</t>
  </si>
  <si>
    <t>EA955</t>
  </si>
  <si>
    <t>EB356A</t>
  </si>
  <si>
    <t>EB356</t>
  </si>
  <si>
    <t>EB357</t>
  </si>
  <si>
    <t>EB450</t>
  </si>
  <si>
    <t>EB451</t>
  </si>
  <si>
    <t>EB454</t>
  </si>
  <si>
    <t>EB455</t>
  </si>
  <si>
    <t>EB456</t>
  </si>
  <si>
    <t>EB457</t>
  </si>
  <si>
    <t>EB504</t>
  </si>
  <si>
    <t>EB505</t>
  </si>
  <si>
    <t>EB604</t>
  </si>
  <si>
    <t>EB605</t>
  </si>
  <si>
    <t>EB704</t>
  </si>
  <si>
    <t>EB705</t>
  </si>
  <si>
    <t>EB954</t>
  </si>
  <si>
    <t>EB955</t>
  </si>
  <si>
    <t>EB440</t>
  </si>
  <si>
    <t>EB442</t>
  </si>
  <si>
    <t>EB500</t>
  </si>
  <si>
    <t>EB501</t>
  </si>
  <si>
    <t>EB602</t>
  </si>
  <si>
    <t>EB608</t>
  </si>
  <si>
    <t>EB620</t>
  </si>
  <si>
    <t>EB621</t>
  </si>
  <si>
    <t>EB712</t>
  </si>
  <si>
    <t>EB740</t>
  </si>
  <si>
    <t>EB741</t>
  </si>
  <si>
    <t>EB758</t>
  </si>
  <si>
    <t>EB800</t>
  </si>
  <si>
    <t>EB802</t>
  </si>
  <si>
    <t>EB852</t>
  </si>
  <si>
    <t>EB950</t>
  </si>
  <si>
    <t>EB1100</t>
  </si>
  <si>
    <t>EC400</t>
  </si>
  <si>
    <t>EC440</t>
  </si>
  <si>
    <t>EC550</t>
  </si>
  <si>
    <t>EC700</t>
  </si>
  <si>
    <t>EC900</t>
  </si>
  <si>
    <t>EK508</t>
  </si>
  <si>
    <t>EK600</t>
  </si>
  <si>
    <t>EK700</t>
  </si>
  <si>
    <t>EK800</t>
  </si>
  <si>
    <t>EK950</t>
  </si>
  <si>
    <t>EK1050</t>
  </si>
  <si>
    <t>EL600</t>
  </si>
  <si>
    <t>EL604</t>
  </si>
  <si>
    <t>EL652</t>
  </si>
  <si>
    <t>EL700</t>
  </si>
  <si>
    <t>EL752</t>
  </si>
  <si>
    <t>EL800</t>
  </si>
  <si>
    <t>EK091</t>
  </si>
  <si>
    <t>EK111</t>
  </si>
  <si>
    <t>EK131</t>
  </si>
  <si>
    <t>EK151</t>
  </si>
  <si>
    <t>EE1403</t>
  </si>
  <si>
    <t>EE1853</t>
  </si>
  <si>
    <t>EE2253</t>
  </si>
  <si>
    <t>EF1050</t>
  </si>
  <si>
    <t>EF1202</t>
  </si>
  <si>
    <t>EF1420</t>
  </si>
  <si>
    <t>EF1453</t>
  </si>
  <si>
    <t>EF1853</t>
  </si>
  <si>
    <t>EF2353</t>
  </si>
  <si>
    <t>EG1000</t>
  </si>
  <si>
    <t>EG1102</t>
  </si>
  <si>
    <t>EG1101</t>
  </si>
  <si>
    <t>EG1100</t>
  </si>
  <si>
    <t>EG1406</t>
  </si>
  <si>
    <t>EG1403</t>
  </si>
  <si>
    <t>EG1250</t>
  </si>
  <si>
    <t>EG1257</t>
  </si>
  <si>
    <t>EG1402</t>
  </si>
  <si>
    <t>EG145A</t>
  </si>
  <si>
    <t>EG1806</t>
  </si>
  <si>
    <t>EG1803</t>
  </si>
  <si>
    <t>EG2154</t>
  </si>
  <si>
    <t>EG2153</t>
  </si>
  <si>
    <t>EG1355</t>
  </si>
  <si>
    <t>EG1705</t>
  </si>
  <si>
    <t>EG1353</t>
  </si>
  <si>
    <t>EH1206</t>
  </si>
  <si>
    <t>EH1203</t>
  </si>
  <si>
    <t>EH1556</t>
  </si>
  <si>
    <t>EH1553</t>
  </si>
  <si>
    <t>EM 900</t>
  </si>
  <si>
    <t>EM1000</t>
  </si>
  <si>
    <t>EM1100</t>
  </si>
  <si>
    <t>EP 450</t>
  </si>
  <si>
    <t>ES 290</t>
  </si>
  <si>
    <t>ES 450</t>
  </si>
  <si>
    <t>ES 650</t>
  </si>
  <si>
    <t>ES 900</t>
  </si>
  <si>
    <t>ES 950</t>
  </si>
  <si>
    <t>EU  80-6</t>
  </si>
  <si>
    <t>EU 140-6</t>
  </si>
  <si>
    <t>EU 165-6</t>
  </si>
  <si>
    <t>EU 200-6</t>
  </si>
  <si>
    <t>EU 220</t>
  </si>
  <si>
    <t>EU 260-6</t>
  </si>
  <si>
    <t>80 (6V)</t>
  </si>
  <si>
    <t>140 (6V)</t>
  </si>
  <si>
    <t>165 (6V)</t>
  </si>
  <si>
    <t>200 (6V)</t>
  </si>
  <si>
    <t>220</t>
  </si>
  <si>
    <t>260 (6V)</t>
  </si>
  <si>
    <t>C56020A02-A</t>
  </si>
  <si>
    <t>EA852</t>
  </si>
  <si>
    <t>TIPO</t>
  </si>
  <si>
    <t>LISTINO IVA ESCLUSA €</t>
  </si>
  <si>
    <t>C64010G02-AEXNB</t>
  </si>
  <si>
    <t>C64010G02-A</t>
  </si>
  <si>
    <t>GEL12-16</t>
  </si>
  <si>
    <t>C66017G04-AEXNB</t>
  </si>
  <si>
    <t>GEL12-19</t>
  </si>
  <si>
    <t>U01018G01-AEXNB</t>
  </si>
  <si>
    <t>GEL12-30</t>
  </si>
  <si>
    <t>C43012A04-AEXNB</t>
  </si>
  <si>
    <t>C43012A04-A</t>
  </si>
  <si>
    <t>AGM12-9</t>
  </si>
  <si>
    <t>C56020A02-AEXNB</t>
  </si>
  <si>
    <t>AGM12-12</t>
  </si>
  <si>
    <t>C49020A06-AEXNB</t>
  </si>
  <si>
    <t>C49020A06-A</t>
  </si>
  <si>
    <t>AGM12-14</t>
  </si>
  <si>
    <t>C64019A01-AEXNB</t>
  </si>
  <si>
    <t>C64019A01-A</t>
  </si>
  <si>
    <t>AGM12-18</t>
  </si>
  <si>
    <t>C52038A04-AEXNB</t>
  </si>
  <si>
    <t>C52038A04-A</t>
  </si>
  <si>
    <t>AGM12-31</t>
  </si>
  <si>
    <t>C34003F01-AEXCE</t>
  </si>
  <si>
    <t>YTR4A-BS</t>
  </si>
  <si>
    <t>C35005F02-AEXCE</t>
  </si>
  <si>
    <t>YTX4L-BS</t>
  </si>
  <si>
    <t>C36007F02-AEXCE</t>
  </si>
  <si>
    <t>YTX5L-BS</t>
  </si>
  <si>
    <t>C53009F01-AEXCE</t>
  </si>
  <si>
    <t>YTX7A-BS</t>
  </si>
  <si>
    <t>C37008F01-AEXCE</t>
  </si>
  <si>
    <t>YTX7L-BS</t>
  </si>
  <si>
    <t>C36013F02-AEXCE</t>
  </si>
  <si>
    <t>C50008F01-AEXCE</t>
  </si>
  <si>
    <t>YT7B-BS</t>
  </si>
  <si>
    <t>C73011F01-AEXCE</t>
  </si>
  <si>
    <t>YT9B-BS</t>
  </si>
  <si>
    <t>C54012F01-AEXCE</t>
  </si>
  <si>
    <t>YTX9-BS</t>
  </si>
  <si>
    <t>C53019F02-AEXCE</t>
  </si>
  <si>
    <t>C54013F02-AEXCE</t>
  </si>
  <si>
    <t>YT12A-BS</t>
  </si>
  <si>
    <t>C51018F01-AEXCE</t>
  </si>
  <si>
    <t>YT12B-BS</t>
  </si>
  <si>
    <t>C55018F02-AEXCE</t>
  </si>
  <si>
    <t>YTX12-BS</t>
  </si>
  <si>
    <t>C74023F01-AEXCE</t>
  </si>
  <si>
    <t>C56020F02-AEXCE</t>
  </si>
  <si>
    <t>YTX14-BS</t>
  </si>
  <si>
    <t>C56020F05-AEXCE</t>
  </si>
  <si>
    <t>C56020F05-A</t>
  </si>
  <si>
    <t>YTX14L-BS (NEW)</t>
  </si>
  <si>
    <t>C61031F02-AEXCE</t>
  </si>
  <si>
    <t>YTX20H-BS (ex YTX20-BS)</t>
  </si>
  <si>
    <t>C61031F01-AEXCE</t>
  </si>
  <si>
    <t>YTX20HL-BS (ex YTX20L-BS)</t>
  </si>
  <si>
    <t>C31002D01-AEX9F</t>
  </si>
  <si>
    <t>YB3L-A</t>
  </si>
  <si>
    <t>C39006D01-AEX9F</t>
  </si>
  <si>
    <t>YB4L-B</t>
  </si>
  <si>
    <t>C38004D03-AEX9F</t>
  </si>
  <si>
    <t>12N5-3B</t>
  </si>
  <si>
    <t>C38006D03-AEX9F</t>
  </si>
  <si>
    <t>YB5L-B</t>
  </si>
  <si>
    <t>C41006D02-AEX9F</t>
  </si>
  <si>
    <t>12N5.5-3B</t>
  </si>
  <si>
    <t>C42008D04-AEX9F</t>
  </si>
  <si>
    <t>12N7-4B</t>
  </si>
  <si>
    <t>C42010D01-AEX9F</t>
  </si>
  <si>
    <t>YB7-A</t>
  </si>
  <si>
    <t>C42010D02-AEX9F</t>
  </si>
  <si>
    <t>YB7L-B</t>
  </si>
  <si>
    <t>C43009D03-AEX9F</t>
  </si>
  <si>
    <t>12N9-3B</t>
  </si>
  <si>
    <t>C43009D01-AEX9F</t>
  </si>
  <si>
    <t>12N9-4B-1</t>
  </si>
  <si>
    <t>C43010D01-AEX9F</t>
  </si>
  <si>
    <t>YB9-B</t>
  </si>
  <si>
    <t>C47010D01-AEX9F</t>
  </si>
  <si>
    <t>12N10-3B</t>
  </si>
  <si>
    <t>C47016D02-AEX9F</t>
  </si>
  <si>
    <t>YB10L-A2</t>
  </si>
  <si>
    <t>C47016D01-AEX9F</t>
  </si>
  <si>
    <t>YB10L-B</t>
  </si>
  <si>
    <t>C45015D01-AEX9F</t>
  </si>
  <si>
    <t>YB12A-A</t>
  </si>
  <si>
    <t>C45015D02-AEX9F</t>
  </si>
  <si>
    <t>YB12AL-A</t>
  </si>
  <si>
    <t>C49018D02-AEX9F</t>
  </si>
  <si>
    <t>YB14-A2</t>
  </si>
  <si>
    <t>C49018D01-AEX9F</t>
  </si>
  <si>
    <t>YB14L-A2</t>
  </si>
  <si>
    <t>C48014D01-BEX9F</t>
  </si>
  <si>
    <t>C48014D01-B</t>
  </si>
  <si>
    <t>YB14A-A2 (NEW)</t>
  </si>
  <si>
    <t>C70022D01-AEX9F</t>
  </si>
  <si>
    <t>YB16AL-A2</t>
  </si>
  <si>
    <t>C60022D02-AEX9F</t>
  </si>
  <si>
    <t>YB16B-A</t>
  </si>
  <si>
    <t>C65024D02-AEX9F</t>
  </si>
  <si>
    <t>YB18L-A</t>
  </si>
  <si>
    <t>C62024D01-AEX9F</t>
  </si>
  <si>
    <t>YB16-B</t>
  </si>
  <si>
    <t>C63024D01-AEX9F</t>
  </si>
  <si>
    <t>YB16CL-B</t>
  </si>
  <si>
    <t>C62024D02-AEX9F</t>
  </si>
  <si>
    <t>YB16L-B</t>
  </si>
  <si>
    <t>C67030D06-AEX9F</t>
  </si>
  <si>
    <t>Y60-N24L-A</t>
  </si>
  <si>
    <t>C68030D01-AEX9F</t>
  </si>
  <si>
    <t>Y60-N30L-B</t>
  </si>
  <si>
    <t>C68030D03-AEX9F</t>
  </si>
  <si>
    <t>C68030D03-A</t>
  </si>
  <si>
    <t>Y60-N30-A (NEW)</t>
  </si>
  <si>
    <t>C69037D01-AEX9F</t>
  </si>
  <si>
    <t>U1R-11</t>
  </si>
  <si>
    <t>star</t>
  </si>
  <si>
    <t>Codici a barre</t>
  </si>
  <si>
    <t>YTZ7-BS</t>
  </si>
  <si>
    <t>YTZ10-BS</t>
  </si>
  <si>
    <t>YTZ14-BS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</si>
</sst>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8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6" fillId="0" borderId="2" xfId="0" applyFont="1" applyBorder="1"/>
    <xf numFmtId="0" fontId="4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5" borderId="2" xfId="0" applyFont="1" applyFill="1" applyBorder="1"/>
    <xf numFmtId="0" fontId="5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0" fillId="0" borderId="0" xfId="0" applyBorder="1"/>
    <xf numFmtId="43" fontId="7" fillId="0" borderId="0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2" fillId="7" borderId="2" xfId="3" applyFont="1" applyFill="1" applyBorder="1" applyAlignment="1">
      <alignment horizontal="center" vertical="center" wrapText="1"/>
    </xf>
    <xf numFmtId="0" fontId="11" fillId="0" borderId="0" xfId="3"/>
    <xf numFmtId="0" fontId="13" fillId="6" borderId="2" xfId="3" applyFont="1" applyFill="1" applyBorder="1"/>
    <xf numFmtId="44" fontId="14" fillId="6" borderId="2" xfId="4" applyNumberFormat="1" applyFont="1" applyFill="1" applyBorder="1" applyAlignment="1">
      <alignment horizontal="center"/>
    </xf>
    <xf numFmtId="0" fontId="15" fillId="6" borderId="2" xfId="3" applyFont="1" applyFill="1" applyBorder="1"/>
    <xf numFmtId="49" fontId="13" fillId="6" borderId="2" xfId="3" applyNumberFormat="1" applyFont="1" applyFill="1" applyBorder="1"/>
    <xf numFmtId="0" fontId="11" fillId="6" borderId="0" xfId="3" applyFill="1"/>
    <xf numFmtId="1" fontId="13" fillId="6" borderId="2" xfId="3" applyNumberFormat="1" applyFont="1" applyFill="1" applyBorder="1"/>
  </cellXfs>
  <cellStyles count="7">
    <cellStyle name="Migliaia" xfId="1" builtinId="3"/>
    <cellStyle name="Migliaia 2" xfId="4"/>
    <cellStyle name="Normale" xfId="0" builtinId="0"/>
    <cellStyle name="Normale 2" xfId="2"/>
    <cellStyle name="Normale 3" xfId="3"/>
    <cellStyle name="Percentuale 2" xfId="5"/>
    <cellStyle name="Stile 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workbookViewId="0"/>
  </sheetViews>
  <sheetFormatPr defaultRowHeight="15" x14ac:dyDescent="0.25"/>
  <cols>
    <col min="1" max="2" width="19.140625" customWidth="1"/>
    <col min="4" max="4" width="10" customWidth="1"/>
  </cols>
  <sheetData>
    <row r="1" spans="1:14" ht="36" x14ac:dyDescent="0.25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4" x14ac:dyDescent="0.25">
      <c r="A2" s="5" t="s">
        <v>6</v>
      </c>
      <c r="B2" s="2" t="str">
        <f>MID(A2,1,11)</f>
        <v>LB1046C02-A</v>
      </c>
      <c r="C2" s="6" t="s">
        <v>121</v>
      </c>
      <c r="D2" s="7">
        <v>47</v>
      </c>
      <c r="E2" s="7">
        <v>450</v>
      </c>
      <c r="F2" s="10">
        <v>94.7</v>
      </c>
      <c r="G2" s="4"/>
      <c r="H2" s="4"/>
    </row>
    <row r="3" spans="1:14" x14ac:dyDescent="0.25">
      <c r="A3" s="5" t="s">
        <v>7</v>
      </c>
      <c r="B3" s="2" t="str">
        <f t="shared" ref="B3:B67" si="0">MID(A3,1,11)</f>
        <v>L01054C03-A</v>
      </c>
      <c r="C3" s="6" t="s">
        <v>122</v>
      </c>
      <c r="D3" s="9">
        <v>53</v>
      </c>
      <c r="E3" s="9">
        <v>540</v>
      </c>
      <c r="F3" s="10">
        <v>103.1</v>
      </c>
      <c r="G3" s="4"/>
      <c r="H3" s="4"/>
    </row>
    <row r="4" spans="1:14" x14ac:dyDescent="0.25">
      <c r="A4" s="5" t="s">
        <v>8</v>
      </c>
      <c r="B4" s="2" t="str">
        <f t="shared" si="0"/>
        <v>LB2059C02-A</v>
      </c>
      <c r="C4" s="6" t="s">
        <v>123</v>
      </c>
      <c r="D4" s="9">
        <v>61</v>
      </c>
      <c r="E4" s="9">
        <v>600</v>
      </c>
      <c r="F4" s="10">
        <v>120.1</v>
      </c>
      <c r="G4" s="4"/>
      <c r="H4" s="4"/>
    </row>
    <row r="5" spans="1:14" x14ac:dyDescent="0.25">
      <c r="A5" s="5" t="s">
        <v>9</v>
      </c>
      <c r="B5" s="2" t="str">
        <f t="shared" si="0"/>
        <v>L02066C05-A</v>
      </c>
      <c r="C5" s="6" t="s">
        <v>124</v>
      </c>
      <c r="D5" s="9">
        <v>64</v>
      </c>
      <c r="E5" s="9">
        <v>640</v>
      </c>
      <c r="F5" s="10">
        <v>135.69999999999999</v>
      </c>
      <c r="G5" s="4"/>
      <c r="H5" s="4"/>
    </row>
    <row r="6" spans="1:14" x14ac:dyDescent="0.25">
      <c r="A6" s="5" t="s">
        <v>10</v>
      </c>
      <c r="B6" s="2" t="str">
        <f t="shared" si="0"/>
        <v>LB3070C03-A</v>
      </c>
      <c r="C6" s="6" t="s">
        <v>125</v>
      </c>
      <c r="D6" s="9">
        <v>72</v>
      </c>
      <c r="E6" s="9">
        <v>720</v>
      </c>
      <c r="F6" s="10">
        <v>165.3</v>
      </c>
      <c r="G6" s="4"/>
      <c r="H6" s="4"/>
      <c r="I6" s="11"/>
    </row>
    <row r="7" spans="1:14" x14ac:dyDescent="0.25">
      <c r="A7" s="5" t="s">
        <v>119</v>
      </c>
      <c r="B7" s="2" t="str">
        <f t="shared" si="0"/>
        <v>L03078C03-A</v>
      </c>
      <c r="C7" s="6" t="s">
        <v>126</v>
      </c>
      <c r="D7" s="9">
        <v>77</v>
      </c>
      <c r="E7" s="9">
        <v>760</v>
      </c>
      <c r="F7" s="10">
        <v>175.7</v>
      </c>
      <c r="G7" s="4"/>
      <c r="H7" s="4"/>
      <c r="I7" s="12"/>
    </row>
    <row r="8" spans="1:14" hidden="1" x14ac:dyDescent="0.25">
      <c r="A8" s="5"/>
      <c r="B8" s="2"/>
      <c r="C8" s="17" t="s">
        <v>243</v>
      </c>
      <c r="D8" s="15">
        <v>85</v>
      </c>
      <c r="E8" s="15">
        <v>800</v>
      </c>
      <c r="F8" s="16">
        <v>168.4</v>
      </c>
      <c r="G8" s="14"/>
      <c r="H8" s="14"/>
      <c r="I8" s="14"/>
      <c r="J8" s="14"/>
      <c r="K8" s="14"/>
      <c r="L8" s="11"/>
      <c r="M8" s="13"/>
      <c r="N8" s="13"/>
    </row>
    <row r="9" spans="1:14" x14ac:dyDescent="0.25">
      <c r="A9" s="5" t="s">
        <v>11</v>
      </c>
      <c r="B9" s="2" t="str">
        <f t="shared" si="0"/>
        <v>L04073C10-A</v>
      </c>
      <c r="C9" s="6" t="s">
        <v>127</v>
      </c>
      <c r="D9" s="9">
        <v>90</v>
      </c>
      <c r="E9" s="9">
        <v>720</v>
      </c>
      <c r="F9" s="10">
        <v>167</v>
      </c>
      <c r="G9" s="4"/>
      <c r="H9" s="4"/>
      <c r="I9" s="12"/>
    </row>
    <row r="10" spans="1:14" x14ac:dyDescent="0.25">
      <c r="A10" s="5" t="s">
        <v>12</v>
      </c>
      <c r="B10" s="2" t="str">
        <f t="shared" si="0"/>
        <v>L05093C02-A</v>
      </c>
      <c r="C10" s="6" t="s">
        <v>128</v>
      </c>
      <c r="D10" s="9">
        <v>100</v>
      </c>
      <c r="E10" s="9">
        <v>900</v>
      </c>
      <c r="F10" s="10">
        <v>209.1</v>
      </c>
      <c r="G10" s="4"/>
      <c r="H10" s="4"/>
      <c r="I10" s="12"/>
    </row>
    <row r="11" spans="1:14" x14ac:dyDescent="0.25">
      <c r="A11" s="5" t="s">
        <v>13</v>
      </c>
      <c r="B11" s="2" t="str">
        <f t="shared" si="0"/>
        <v>B19030C03-A</v>
      </c>
      <c r="C11" s="6" t="s">
        <v>129</v>
      </c>
      <c r="D11" s="9">
        <v>38</v>
      </c>
      <c r="E11" s="9">
        <v>300</v>
      </c>
      <c r="F11" s="10">
        <v>96.3</v>
      </c>
      <c r="G11" s="4"/>
      <c r="H11" s="4"/>
      <c r="I11" s="12"/>
    </row>
    <row r="12" spans="1:14" x14ac:dyDescent="0.25">
      <c r="A12" s="5" t="s">
        <v>14</v>
      </c>
      <c r="B12" s="2" t="str">
        <f t="shared" si="0"/>
        <v>B24039C01-A</v>
      </c>
      <c r="C12" s="6" t="s">
        <v>130</v>
      </c>
      <c r="D12" s="9">
        <v>45</v>
      </c>
      <c r="E12" s="9">
        <v>390</v>
      </c>
      <c r="F12" s="10">
        <v>108.9</v>
      </c>
      <c r="G12" s="4"/>
      <c r="H12" s="4"/>
      <c r="I12" s="12"/>
    </row>
    <row r="13" spans="1:14" x14ac:dyDescent="0.25">
      <c r="A13" s="5" t="s">
        <v>15</v>
      </c>
      <c r="B13" s="2" t="str">
        <f t="shared" si="0"/>
        <v>D23058C05-A</v>
      </c>
      <c r="C13" s="6" t="s">
        <v>131</v>
      </c>
      <c r="D13" s="9">
        <v>65</v>
      </c>
      <c r="E13" s="9">
        <v>580</v>
      </c>
      <c r="F13" s="10">
        <v>144.1</v>
      </c>
      <c r="G13" s="4"/>
      <c r="H13" s="4"/>
      <c r="I13" s="12"/>
    </row>
    <row r="14" spans="1:14" x14ac:dyDescent="0.25">
      <c r="A14" s="5" t="s">
        <v>16</v>
      </c>
      <c r="B14" s="2" t="str">
        <f t="shared" si="0"/>
        <v>D26063C03-A</v>
      </c>
      <c r="C14" s="6" t="s">
        <v>132</v>
      </c>
      <c r="D14" s="9">
        <v>75</v>
      </c>
      <c r="E14" s="9">
        <v>630</v>
      </c>
      <c r="F14" s="10">
        <v>172.1</v>
      </c>
      <c r="G14" s="4"/>
      <c r="H14" s="4"/>
      <c r="I14" s="13"/>
    </row>
    <row r="15" spans="1:14" x14ac:dyDescent="0.25">
      <c r="A15" s="5" t="s">
        <v>17</v>
      </c>
      <c r="B15" s="2" t="str">
        <f t="shared" si="0"/>
        <v>D26063C04-A</v>
      </c>
      <c r="C15" s="6" t="s">
        <v>133</v>
      </c>
      <c r="D15" s="9">
        <v>75</v>
      </c>
      <c r="E15" s="9">
        <v>630</v>
      </c>
      <c r="F15" s="10">
        <v>172.1</v>
      </c>
      <c r="G15" s="4"/>
      <c r="H15" s="4"/>
      <c r="I15" s="12"/>
    </row>
    <row r="16" spans="1:14" x14ac:dyDescent="0.25">
      <c r="A16" s="5" t="s">
        <v>18</v>
      </c>
      <c r="B16" s="2" t="str">
        <f t="shared" si="0"/>
        <v>D31080C11-A</v>
      </c>
      <c r="C16" s="6" t="s">
        <v>134</v>
      </c>
      <c r="D16" s="9">
        <v>95</v>
      </c>
      <c r="E16" s="9">
        <v>800</v>
      </c>
      <c r="F16" s="10">
        <v>190.8</v>
      </c>
      <c r="G16" s="4"/>
      <c r="H16" s="4"/>
      <c r="I16" s="12"/>
    </row>
    <row r="17" spans="1:9" x14ac:dyDescent="0.25">
      <c r="A17" s="5" t="s">
        <v>19</v>
      </c>
      <c r="B17" s="2" t="str">
        <f t="shared" si="0"/>
        <v>D31080C12-A</v>
      </c>
      <c r="C17" s="6" t="s">
        <v>135</v>
      </c>
      <c r="D17" s="9">
        <v>95</v>
      </c>
      <c r="E17" s="9">
        <v>800</v>
      </c>
      <c r="F17" s="10">
        <v>190.8</v>
      </c>
      <c r="G17" s="4"/>
      <c r="H17" s="4"/>
      <c r="I17" s="12"/>
    </row>
    <row r="18" spans="1:9" x14ac:dyDescent="0.25">
      <c r="A18" s="5" t="s">
        <v>20</v>
      </c>
      <c r="B18" s="2" t="str">
        <f t="shared" si="0"/>
        <v>B19024C02-A</v>
      </c>
      <c r="C18" s="6" t="s">
        <v>136</v>
      </c>
      <c r="D18" s="9">
        <v>35</v>
      </c>
      <c r="E18" s="9">
        <v>240</v>
      </c>
      <c r="F18" s="10">
        <v>80.400000000000006</v>
      </c>
      <c r="G18" s="4"/>
      <c r="H18" s="4"/>
      <c r="I18" s="12"/>
    </row>
    <row r="19" spans="1:9" x14ac:dyDescent="0.25">
      <c r="A19" s="5" t="s">
        <v>21</v>
      </c>
      <c r="B19" s="2" t="str">
        <f t="shared" si="0"/>
        <v>B19024C08-A</v>
      </c>
      <c r="C19" s="6" t="s">
        <v>137</v>
      </c>
      <c r="D19" s="9">
        <v>35</v>
      </c>
      <c r="E19" s="9">
        <v>240</v>
      </c>
      <c r="F19" s="10">
        <v>80.400000000000006</v>
      </c>
      <c r="G19" s="4"/>
      <c r="H19" s="4"/>
      <c r="I19" s="12"/>
    </row>
    <row r="20" spans="1:9" x14ac:dyDescent="0.25">
      <c r="A20" s="5" t="s">
        <v>22</v>
      </c>
      <c r="B20" s="2" t="str">
        <f t="shared" si="0"/>
        <v>B19024C09-A</v>
      </c>
      <c r="C20" s="6" t="s">
        <v>138</v>
      </c>
      <c r="D20" s="9">
        <v>35</v>
      </c>
      <c r="E20" s="9">
        <v>240</v>
      </c>
      <c r="F20" s="10">
        <v>80.400000000000006</v>
      </c>
      <c r="G20" s="4"/>
      <c r="H20" s="4"/>
      <c r="I20" s="11"/>
    </row>
    <row r="21" spans="1:9" x14ac:dyDescent="0.25">
      <c r="A21" s="5" t="s">
        <v>23</v>
      </c>
      <c r="B21" s="2" t="str">
        <f t="shared" si="0"/>
        <v>E02033C03-A</v>
      </c>
      <c r="C21" s="6" t="s">
        <v>139</v>
      </c>
      <c r="D21" s="9">
        <v>45</v>
      </c>
      <c r="E21" s="9">
        <v>330</v>
      </c>
      <c r="F21" s="10">
        <v>95.1</v>
      </c>
      <c r="G21" s="4"/>
      <c r="H21" s="4"/>
      <c r="I21" s="12"/>
    </row>
    <row r="22" spans="1:9" x14ac:dyDescent="0.25">
      <c r="A22" s="5" t="s">
        <v>24</v>
      </c>
      <c r="B22" s="2" t="str">
        <f t="shared" si="0"/>
        <v>E02033C04-A</v>
      </c>
      <c r="C22" s="6" t="s">
        <v>140</v>
      </c>
      <c r="D22" s="9">
        <v>45</v>
      </c>
      <c r="E22" s="9">
        <v>330</v>
      </c>
      <c r="F22" s="10">
        <v>95.1</v>
      </c>
      <c r="G22" s="4"/>
      <c r="H22" s="4"/>
      <c r="I22" s="12"/>
    </row>
    <row r="23" spans="1:9" x14ac:dyDescent="0.25">
      <c r="A23" s="5" t="s">
        <v>25</v>
      </c>
      <c r="B23" s="2" t="str">
        <f t="shared" si="0"/>
        <v>B24033C05-A</v>
      </c>
      <c r="C23" s="6" t="s">
        <v>141</v>
      </c>
      <c r="D23" s="9">
        <v>45</v>
      </c>
      <c r="E23" s="9">
        <v>330</v>
      </c>
      <c r="F23" s="10">
        <v>95.3</v>
      </c>
      <c r="G23" s="4"/>
      <c r="H23" s="4"/>
      <c r="I23" s="11"/>
    </row>
    <row r="24" spans="1:9" x14ac:dyDescent="0.25">
      <c r="A24" s="5" t="s">
        <v>26</v>
      </c>
      <c r="B24" s="2" t="str">
        <f t="shared" si="0"/>
        <v>B24033C06-A</v>
      </c>
      <c r="C24" s="6" t="s">
        <v>142</v>
      </c>
      <c r="D24" s="9">
        <v>45</v>
      </c>
      <c r="E24" s="9">
        <v>330</v>
      </c>
      <c r="F24" s="10">
        <v>95.3</v>
      </c>
      <c r="G24" s="4"/>
      <c r="H24" s="4"/>
      <c r="I24" s="11"/>
    </row>
    <row r="25" spans="1:9" x14ac:dyDescent="0.25">
      <c r="A25" s="5" t="s">
        <v>27</v>
      </c>
      <c r="B25" s="2" t="str">
        <f t="shared" si="0"/>
        <v>B24033C03-A</v>
      </c>
      <c r="C25" s="6" t="s">
        <v>143</v>
      </c>
      <c r="D25" s="9">
        <v>45</v>
      </c>
      <c r="E25" s="9">
        <v>330</v>
      </c>
      <c r="F25" s="10">
        <v>95.3</v>
      </c>
      <c r="G25" s="4"/>
      <c r="H25" s="4"/>
      <c r="I25" s="11"/>
    </row>
    <row r="26" spans="1:9" x14ac:dyDescent="0.25">
      <c r="A26" s="5" t="s">
        <v>28</v>
      </c>
      <c r="B26" s="2" t="str">
        <f t="shared" si="0"/>
        <v>B24033C04-A</v>
      </c>
      <c r="C26" s="6" t="s">
        <v>144</v>
      </c>
      <c r="D26" s="9">
        <v>45</v>
      </c>
      <c r="E26" s="9">
        <v>330</v>
      </c>
      <c r="F26" s="10">
        <v>95.3</v>
      </c>
      <c r="G26" s="4"/>
      <c r="H26" s="4"/>
    </row>
    <row r="27" spans="1:9" x14ac:dyDescent="0.25">
      <c r="A27" s="5" t="s">
        <v>29</v>
      </c>
      <c r="B27" s="2" t="str">
        <f t="shared" si="0"/>
        <v>D20036C01-A</v>
      </c>
      <c r="C27" s="6" t="s">
        <v>145</v>
      </c>
      <c r="D27" s="9">
        <v>50</v>
      </c>
      <c r="E27" s="9">
        <v>360</v>
      </c>
      <c r="F27" s="10">
        <v>106.7</v>
      </c>
      <c r="G27" s="4"/>
      <c r="H27" s="4"/>
    </row>
    <row r="28" spans="1:9" x14ac:dyDescent="0.25">
      <c r="A28" s="5" t="s">
        <v>30</v>
      </c>
      <c r="B28" s="2" t="str">
        <f t="shared" si="0"/>
        <v>D20036C02-A</v>
      </c>
      <c r="C28" s="6" t="s">
        <v>146</v>
      </c>
      <c r="D28" s="9">
        <v>50</v>
      </c>
      <c r="E28" s="9">
        <v>360</v>
      </c>
      <c r="F28" s="10">
        <v>106.7</v>
      </c>
      <c r="G28" s="4"/>
      <c r="H28" s="4"/>
    </row>
    <row r="29" spans="1:9" x14ac:dyDescent="0.25">
      <c r="A29" s="5" t="s">
        <v>31</v>
      </c>
      <c r="B29" s="2" t="str">
        <f t="shared" si="0"/>
        <v>D23039C01-A</v>
      </c>
      <c r="C29" s="6" t="s">
        <v>147</v>
      </c>
      <c r="D29" s="9">
        <v>60</v>
      </c>
      <c r="E29" s="9">
        <v>390</v>
      </c>
      <c r="F29" s="10">
        <v>129</v>
      </c>
      <c r="G29" s="4"/>
      <c r="H29" s="4"/>
    </row>
    <row r="30" spans="1:9" x14ac:dyDescent="0.25">
      <c r="A30" s="5" t="s">
        <v>32</v>
      </c>
      <c r="B30" s="2" t="str">
        <f t="shared" si="0"/>
        <v>D23039C02-A</v>
      </c>
      <c r="C30" s="6" t="s">
        <v>148</v>
      </c>
      <c r="D30" s="9">
        <v>60</v>
      </c>
      <c r="E30" s="9">
        <v>390</v>
      </c>
      <c r="F30" s="10">
        <v>129</v>
      </c>
      <c r="G30" s="4"/>
      <c r="H30" s="4"/>
    </row>
    <row r="31" spans="1:9" x14ac:dyDescent="0.25">
      <c r="A31" s="5" t="s">
        <v>120</v>
      </c>
      <c r="B31" s="2" t="str">
        <f t="shared" si="0"/>
        <v>D26054C01-A</v>
      </c>
      <c r="C31" s="6" t="s">
        <v>149</v>
      </c>
      <c r="D31" s="9">
        <v>70</v>
      </c>
      <c r="E31" s="9">
        <v>540</v>
      </c>
      <c r="F31" s="10">
        <v>151.30000000000001</v>
      </c>
      <c r="G31" s="4"/>
      <c r="H31" s="4"/>
    </row>
    <row r="32" spans="1:9" x14ac:dyDescent="0.25">
      <c r="A32" s="5" t="s">
        <v>33</v>
      </c>
      <c r="B32" s="2" t="str">
        <f t="shared" si="0"/>
        <v>D26054C02-A</v>
      </c>
      <c r="C32" s="6" t="s">
        <v>150</v>
      </c>
      <c r="D32" s="9">
        <v>70</v>
      </c>
      <c r="E32" s="9">
        <v>540</v>
      </c>
      <c r="F32" s="10">
        <v>151.30000000000001</v>
      </c>
      <c r="G32" s="4"/>
      <c r="H32" s="4"/>
    </row>
    <row r="33" spans="1:8" x14ac:dyDescent="0.25">
      <c r="A33" s="5" t="s">
        <v>34</v>
      </c>
      <c r="B33" s="2" t="str">
        <f t="shared" si="0"/>
        <v>D31074C03-A</v>
      </c>
      <c r="C33" s="6" t="s">
        <v>151</v>
      </c>
      <c r="D33" s="9">
        <v>95</v>
      </c>
      <c r="E33" s="9">
        <v>720</v>
      </c>
      <c r="F33" s="10">
        <v>185.7</v>
      </c>
      <c r="G33" s="4"/>
      <c r="H33" s="4"/>
    </row>
    <row r="34" spans="1:8" x14ac:dyDescent="0.25">
      <c r="A34" s="5" t="s">
        <v>35</v>
      </c>
      <c r="B34" s="2" t="str">
        <f t="shared" si="0"/>
        <v>D31074C04-A</v>
      </c>
      <c r="C34" s="6" t="s">
        <v>152</v>
      </c>
      <c r="D34" s="9">
        <v>95</v>
      </c>
      <c r="E34" s="9">
        <v>720</v>
      </c>
      <c r="F34" s="10">
        <v>185.7</v>
      </c>
      <c r="G34" s="4"/>
      <c r="H34" s="4"/>
    </row>
    <row r="35" spans="1:8" x14ac:dyDescent="0.25">
      <c r="A35" s="5" t="s">
        <v>36</v>
      </c>
      <c r="B35" s="2" t="str">
        <f t="shared" si="0"/>
        <v>L00041C04-A</v>
      </c>
      <c r="C35" s="6" t="s">
        <v>153</v>
      </c>
      <c r="D35" s="9">
        <v>44</v>
      </c>
      <c r="E35" s="9">
        <v>400</v>
      </c>
      <c r="F35" s="10">
        <v>91.8</v>
      </c>
      <c r="G35" s="4"/>
      <c r="H35" s="4"/>
    </row>
    <row r="36" spans="1:8" x14ac:dyDescent="0.25">
      <c r="A36" s="5" t="s">
        <v>37</v>
      </c>
      <c r="B36" s="2" t="str">
        <f t="shared" si="0"/>
        <v>LB1041C01-A</v>
      </c>
      <c r="C36" s="6" t="s">
        <v>154</v>
      </c>
      <c r="D36" s="9">
        <v>44</v>
      </c>
      <c r="E36" s="9">
        <v>420</v>
      </c>
      <c r="F36" s="10">
        <v>84.3</v>
      </c>
      <c r="G36" s="4"/>
      <c r="H36" s="4"/>
    </row>
    <row r="37" spans="1:8" x14ac:dyDescent="0.25">
      <c r="A37" s="5" t="s">
        <v>38</v>
      </c>
      <c r="B37" s="2" t="str">
        <f t="shared" si="0"/>
        <v>L01045C01-A</v>
      </c>
      <c r="C37" s="6" t="s">
        <v>155</v>
      </c>
      <c r="D37" s="9">
        <v>50</v>
      </c>
      <c r="E37" s="9">
        <v>450</v>
      </c>
      <c r="F37" s="10">
        <v>88.6</v>
      </c>
      <c r="G37" s="4"/>
      <c r="H37" s="4"/>
    </row>
    <row r="38" spans="1:8" x14ac:dyDescent="0.25">
      <c r="A38" s="5" t="s">
        <v>39</v>
      </c>
      <c r="B38" s="2" t="str">
        <f t="shared" si="0"/>
        <v>L01045C02-A</v>
      </c>
      <c r="C38" s="6" t="s">
        <v>156</v>
      </c>
      <c r="D38" s="9">
        <v>50</v>
      </c>
      <c r="E38" s="9">
        <v>450</v>
      </c>
      <c r="F38" s="10">
        <v>88.6</v>
      </c>
      <c r="G38" s="4"/>
      <c r="H38" s="4"/>
    </row>
    <row r="39" spans="1:8" x14ac:dyDescent="0.25">
      <c r="A39" s="5" t="s">
        <v>40</v>
      </c>
      <c r="B39" s="2" t="str">
        <f t="shared" si="0"/>
        <v>LB2054C01-A</v>
      </c>
      <c r="C39" s="6" t="s">
        <v>157</v>
      </c>
      <c r="D39" s="9">
        <v>60</v>
      </c>
      <c r="E39" s="9">
        <v>540</v>
      </c>
      <c r="F39" s="10">
        <v>102.4</v>
      </c>
      <c r="G39" s="4"/>
      <c r="H39" s="4"/>
    </row>
    <row r="40" spans="1:8" x14ac:dyDescent="0.25">
      <c r="A40" s="5" t="s">
        <v>41</v>
      </c>
      <c r="B40" s="2" t="str">
        <f t="shared" si="0"/>
        <v>G75064C01-A</v>
      </c>
      <c r="C40" s="6" t="s">
        <v>158</v>
      </c>
      <c r="D40" s="9">
        <v>60</v>
      </c>
      <c r="E40" s="9">
        <v>640</v>
      </c>
      <c r="F40" s="10">
        <v>175</v>
      </c>
      <c r="G40" s="4"/>
      <c r="H40" s="4"/>
    </row>
    <row r="41" spans="1:8" x14ac:dyDescent="0.25">
      <c r="A41" s="5" t="s">
        <v>42</v>
      </c>
      <c r="B41" s="2" t="str">
        <f t="shared" si="0"/>
        <v>L02054C01-A</v>
      </c>
      <c r="C41" s="6" t="s">
        <v>159</v>
      </c>
      <c r="D41" s="9">
        <v>62</v>
      </c>
      <c r="E41" s="9">
        <v>540</v>
      </c>
      <c r="F41" s="10">
        <v>116.2</v>
      </c>
      <c r="G41" s="4"/>
      <c r="H41" s="4"/>
    </row>
    <row r="42" spans="1:8" x14ac:dyDescent="0.25">
      <c r="A42" s="5" t="s">
        <v>43</v>
      </c>
      <c r="B42" s="2" t="str">
        <f t="shared" si="0"/>
        <v>L02054C02-A</v>
      </c>
      <c r="C42" s="6" t="s">
        <v>160</v>
      </c>
      <c r="D42" s="9">
        <v>62</v>
      </c>
      <c r="E42" s="9">
        <v>540</v>
      </c>
      <c r="F42" s="10">
        <v>116.2</v>
      </c>
      <c r="G42" s="4"/>
      <c r="H42" s="4"/>
    </row>
    <row r="43" spans="1:8" x14ac:dyDescent="0.25">
      <c r="A43" s="5" t="s">
        <v>44</v>
      </c>
      <c r="B43" s="2" t="str">
        <f t="shared" si="0"/>
        <v>LB3067C01-A</v>
      </c>
      <c r="C43" s="6" t="s">
        <v>161</v>
      </c>
      <c r="D43" s="9">
        <v>71</v>
      </c>
      <c r="E43" s="9">
        <v>670</v>
      </c>
      <c r="F43" s="10">
        <v>140.69999999999999</v>
      </c>
      <c r="G43" s="4"/>
      <c r="H43" s="4"/>
    </row>
    <row r="44" spans="1:8" x14ac:dyDescent="0.25">
      <c r="A44" s="5" t="s">
        <v>45</v>
      </c>
      <c r="B44" s="2" t="str">
        <f t="shared" si="0"/>
        <v>L03068C01-A</v>
      </c>
      <c r="C44" s="6" t="s">
        <v>162</v>
      </c>
      <c r="D44" s="9">
        <v>74</v>
      </c>
      <c r="E44" s="9">
        <v>680</v>
      </c>
      <c r="F44" s="10">
        <v>149.9</v>
      </c>
      <c r="G44" s="4"/>
      <c r="H44" s="4"/>
    </row>
    <row r="45" spans="1:8" x14ac:dyDescent="0.25">
      <c r="A45" s="5" t="s">
        <v>46</v>
      </c>
      <c r="B45" s="2" t="str">
        <f t="shared" si="0"/>
        <v>L03068C02-A</v>
      </c>
      <c r="C45" s="6" t="s">
        <v>163</v>
      </c>
      <c r="D45" s="9">
        <v>74</v>
      </c>
      <c r="E45" s="9">
        <v>680</v>
      </c>
      <c r="F45" s="10">
        <v>149.9</v>
      </c>
      <c r="G45" s="4"/>
      <c r="H45" s="4"/>
    </row>
    <row r="46" spans="1:8" x14ac:dyDescent="0.25">
      <c r="A46" s="5" t="s">
        <v>47</v>
      </c>
      <c r="B46" s="2" t="str">
        <f t="shared" si="0"/>
        <v>G78077C01-A</v>
      </c>
      <c r="C46" s="6" t="s">
        <v>164</v>
      </c>
      <c r="D46" s="9">
        <v>75</v>
      </c>
      <c r="E46" s="9">
        <v>770</v>
      </c>
      <c r="F46" s="10">
        <v>222.6</v>
      </c>
      <c r="G46" s="4"/>
      <c r="H46" s="4"/>
    </row>
    <row r="47" spans="1:8" x14ac:dyDescent="0.25">
      <c r="A47" s="5" t="s">
        <v>48</v>
      </c>
      <c r="B47" s="2" t="str">
        <f t="shared" si="0"/>
        <v>L04066C01-A</v>
      </c>
      <c r="C47" s="6" t="s">
        <v>165</v>
      </c>
      <c r="D47" s="9">
        <v>80</v>
      </c>
      <c r="E47" s="9">
        <v>640</v>
      </c>
      <c r="F47" s="10">
        <v>142.19999999999999</v>
      </c>
      <c r="G47" s="4"/>
      <c r="H47" s="4"/>
    </row>
    <row r="48" spans="1:8" x14ac:dyDescent="0.25">
      <c r="A48" s="5" t="s">
        <v>49</v>
      </c>
      <c r="B48" s="2" t="str">
        <f t="shared" si="0"/>
        <v>LB4070C01-A</v>
      </c>
      <c r="C48" s="6" t="s">
        <v>166</v>
      </c>
      <c r="D48" s="9">
        <v>80</v>
      </c>
      <c r="E48" s="9">
        <v>700</v>
      </c>
      <c r="F48" s="10">
        <v>142.9</v>
      </c>
      <c r="G48" s="4"/>
      <c r="H48" s="4"/>
    </row>
    <row r="49" spans="1:8" x14ac:dyDescent="0.25">
      <c r="A49" s="5" t="s">
        <v>50</v>
      </c>
      <c r="B49" s="2" t="str">
        <f t="shared" si="0"/>
        <v>LB5076C01-A</v>
      </c>
      <c r="C49" s="6" t="s">
        <v>167</v>
      </c>
      <c r="D49" s="9">
        <v>85</v>
      </c>
      <c r="E49" s="9">
        <v>760</v>
      </c>
      <c r="F49" s="10">
        <v>152.69999999999999</v>
      </c>
      <c r="G49" s="4"/>
      <c r="H49" s="4"/>
    </row>
    <row r="50" spans="1:8" x14ac:dyDescent="0.25">
      <c r="A50" s="5" t="s">
        <v>51</v>
      </c>
      <c r="B50" s="2" t="str">
        <f t="shared" si="0"/>
        <v>L05083C01-A</v>
      </c>
      <c r="C50" s="6" t="s">
        <v>168</v>
      </c>
      <c r="D50" s="9">
        <v>95</v>
      </c>
      <c r="E50" s="9">
        <v>800</v>
      </c>
      <c r="F50" s="10">
        <v>178.9</v>
      </c>
      <c r="G50" s="4"/>
      <c r="H50" s="4"/>
    </row>
    <row r="51" spans="1:8" x14ac:dyDescent="0.25">
      <c r="A51" s="8" t="s">
        <v>52</v>
      </c>
      <c r="B51" s="2" t="str">
        <f t="shared" si="0"/>
        <v>L06080C05-B</v>
      </c>
      <c r="C51" s="6" t="s">
        <v>169</v>
      </c>
      <c r="D51" s="9">
        <v>110</v>
      </c>
      <c r="E51" s="9">
        <v>800</v>
      </c>
      <c r="F51" s="10">
        <v>262.39999999999998</v>
      </c>
      <c r="G51" s="4"/>
      <c r="H51" s="4"/>
    </row>
    <row r="52" spans="1:8" x14ac:dyDescent="0.25">
      <c r="A52" s="5" t="s">
        <v>53</v>
      </c>
      <c r="B52" s="2" t="str">
        <f t="shared" si="0"/>
        <v>L00032C01-A</v>
      </c>
      <c r="C52" s="6" t="s">
        <v>170</v>
      </c>
      <c r="D52" s="9">
        <v>40</v>
      </c>
      <c r="E52" s="9">
        <v>320</v>
      </c>
      <c r="F52" s="10">
        <v>87.3</v>
      </c>
      <c r="G52" s="4"/>
      <c r="H52" s="4"/>
    </row>
    <row r="53" spans="1:8" x14ac:dyDescent="0.25">
      <c r="A53" s="5" t="s">
        <v>54</v>
      </c>
      <c r="B53" s="2" t="str">
        <f t="shared" si="0"/>
        <v>L01036C14-B</v>
      </c>
      <c r="C53" s="6" t="s">
        <v>171</v>
      </c>
      <c r="D53" s="9">
        <v>44</v>
      </c>
      <c r="E53" s="9">
        <v>360</v>
      </c>
      <c r="F53" s="10">
        <v>72.2</v>
      </c>
      <c r="G53" s="4"/>
      <c r="H53" s="4"/>
    </row>
    <row r="54" spans="1:8" x14ac:dyDescent="0.25">
      <c r="A54" s="5" t="s">
        <v>55</v>
      </c>
      <c r="B54" s="2" t="str">
        <f t="shared" si="0"/>
        <v>L02046C14-B</v>
      </c>
      <c r="C54" s="6" t="s">
        <v>172</v>
      </c>
      <c r="D54" s="9">
        <v>55</v>
      </c>
      <c r="E54" s="9">
        <v>460</v>
      </c>
      <c r="F54" s="10">
        <v>100.1</v>
      </c>
      <c r="G54" s="4"/>
      <c r="H54" s="4"/>
    </row>
    <row r="55" spans="1:8" x14ac:dyDescent="0.25">
      <c r="A55" s="5" t="s">
        <v>56</v>
      </c>
      <c r="B55" s="2" t="str">
        <f t="shared" si="0"/>
        <v>L03066C14-B</v>
      </c>
      <c r="C55" s="6" t="s">
        <v>173</v>
      </c>
      <c r="D55" s="9">
        <v>70</v>
      </c>
      <c r="E55" s="9">
        <v>640</v>
      </c>
      <c r="F55" s="10">
        <v>129.6</v>
      </c>
      <c r="G55" s="4"/>
      <c r="H55" s="4"/>
    </row>
    <row r="56" spans="1:8" x14ac:dyDescent="0.25">
      <c r="A56" s="5" t="s">
        <v>57</v>
      </c>
      <c r="B56" s="2" t="str">
        <f t="shared" si="0"/>
        <v>L05069C11-B</v>
      </c>
      <c r="C56" s="6" t="s">
        <v>174</v>
      </c>
      <c r="D56" s="9">
        <v>90</v>
      </c>
      <c r="E56" s="9">
        <v>720</v>
      </c>
      <c r="F56" s="10">
        <v>170.5</v>
      </c>
      <c r="G56" s="4"/>
      <c r="H56" s="4"/>
    </row>
    <row r="57" spans="1:8" x14ac:dyDescent="0.25">
      <c r="A57" s="5" t="s">
        <v>58</v>
      </c>
      <c r="B57" s="2" t="str">
        <f t="shared" si="0"/>
        <v>G34081M03-A</v>
      </c>
      <c r="C57" s="6" t="s">
        <v>175</v>
      </c>
      <c r="D57" s="9">
        <v>50</v>
      </c>
      <c r="E57" s="9">
        <v>800</v>
      </c>
      <c r="F57" s="10">
        <v>259.39999999999998</v>
      </c>
      <c r="G57" s="4"/>
      <c r="H57" s="4"/>
    </row>
    <row r="58" spans="1:8" x14ac:dyDescent="0.25">
      <c r="A58" s="5" t="s">
        <v>59</v>
      </c>
      <c r="B58" s="2" t="str">
        <f t="shared" si="0"/>
        <v>L02069A26-B</v>
      </c>
      <c r="C58" s="6" t="s">
        <v>176</v>
      </c>
      <c r="D58" s="9">
        <v>60</v>
      </c>
      <c r="E58" s="9">
        <v>680</v>
      </c>
      <c r="F58" s="10">
        <v>177</v>
      </c>
      <c r="G58" s="4"/>
      <c r="H58" s="4"/>
    </row>
    <row r="59" spans="1:8" x14ac:dyDescent="0.25">
      <c r="A59" s="5" t="s">
        <v>60</v>
      </c>
      <c r="B59" s="2" t="str">
        <f t="shared" si="0"/>
        <v>L03075A26-C</v>
      </c>
      <c r="C59" s="6" t="s">
        <v>177</v>
      </c>
      <c r="D59" s="9">
        <v>70</v>
      </c>
      <c r="E59" s="9">
        <v>760</v>
      </c>
      <c r="F59" s="10">
        <v>211.3</v>
      </c>
      <c r="G59" s="4"/>
      <c r="H59" s="4"/>
    </row>
    <row r="60" spans="1:8" x14ac:dyDescent="0.25">
      <c r="A60" s="5" t="s">
        <v>61</v>
      </c>
      <c r="B60" s="2" t="str">
        <f t="shared" si="0"/>
        <v>L04079A14-D</v>
      </c>
      <c r="C60" s="6" t="s">
        <v>178</v>
      </c>
      <c r="D60" s="9">
        <v>80</v>
      </c>
      <c r="E60" s="9">
        <v>800</v>
      </c>
      <c r="F60" s="10">
        <v>235.8</v>
      </c>
      <c r="G60" s="4"/>
      <c r="H60" s="4"/>
    </row>
    <row r="61" spans="1:8" x14ac:dyDescent="0.25">
      <c r="A61" s="5" t="s">
        <v>62</v>
      </c>
      <c r="B61" s="2" t="str">
        <f t="shared" si="0"/>
        <v>L05086A37-A</v>
      </c>
      <c r="C61" s="6" t="s">
        <v>179</v>
      </c>
      <c r="D61" s="9">
        <v>95</v>
      </c>
      <c r="E61" s="9">
        <v>850</v>
      </c>
      <c r="F61" s="10">
        <v>250.7</v>
      </c>
      <c r="G61" s="4"/>
      <c r="H61" s="4"/>
    </row>
    <row r="62" spans="1:8" x14ac:dyDescent="0.25">
      <c r="A62" s="5" t="s">
        <v>63</v>
      </c>
      <c r="B62" s="2" t="str">
        <f t="shared" si="0"/>
        <v>L06096A05-A</v>
      </c>
      <c r="C62" s="6" t="s">
        <v>180</v>
      </c>
      <c r="D62" s="9">
        <v>105</v>
      </c>
      <c r="E62" s="9">
        <v>950</v>
      </c>
      <c r="F62" s="10">
        <v>310.39999999999998</v>
      </c>
      <c r="G62" s="4"/>
      <c r="H62" s="4"/>
    </row>
    <row r="63" spans="1:8" x14ac:dyDescent="0.25">
      <c r="A63" s="5" t="s">
        <v>64</v>
      </c>
      <c r="B63" s="2" t="str">
        <f t="shared" si="0"/>
        <v>L02067C69-C</v>
      </c>
      <c r="C63" s="6" t="s">
        <v>181</v>
      </c>
      <c r="D63" s="9">
        <v>60</v>
      </c>
      <c r="E63" s="9">
        <v>640</v>
      </c>
      <c r="F63" s="10">
        <v>145.4</v>
      </c>
      <c r="G63" s="4"/>
      <c r="H63" s="4"/>
    </row>
    <row r="64" spans="1:8" x14ac:dyDescent="0.25">
      <c r="A64" s="5" t="s">
        <v>65</v>
      </c>
      <c r="B64" s="2" t="str">
        <f t="shared" si="0"/>
        <v>D23052C17-A</v>
      </c>
      <c r="C64" s="6" t="s">
        <v>182</v>
      </c>
      <c r="D64" s="9">
        <v>60</v>
      </c>
      <c r="E64" s="9">
        <v>520</v>
      </c>
      <c r="F64" s="10">
        <v>139.1</v>
      </c>
      <c r="G64" s="4"/>
      <c r="H64" s="4"/>
    </row>
    <row r="65" spans="1:8" x14ac:dyDescent="0.25">
      <c r="A65" s="5" t="s">
        <v>66</v>
      </c>
      <c r="B65" s="2" t="str">
        <f t="shared" si="0"/>
        <v>LB3066C39-B</v>
      </c>
      <c r="C65" s="6" t="s">
        <v>183</v>
      </c>
      <c r="D65" s="9">
        <v>65</v>
      </c>
      <c r="E65" s="9">
        <v>650</v>
      </c>
      <c r="F65" s="10">
        <v>163.1</v>
      </c>
      <c r="G65" s="4"/>
      <c r="H65" s="4"/>
    </row>
    <row r="66" spans="1:8" x14ac:dyDescent="0.25">
      <c r="A66" s="5" t="s">
        <v>67</v>
      </c>
      <c r="B66" s="2" t="str">
        <f t="shared" si="0"/>
        <v>L03072C26-B</v>
      </c>
      <c r="C66" s="6" t="s">
        <v>184</v>
      </c>
      <c r="D66" s="9">
        <v>70</v>
      </c>
      <c r="E66" s="9">
        <v>720</v>
      </c>
      <c r="F66" s="10">
        <v>176.4</v>
      </c>
      <c r="G66" s="4"/>
      <c r="H66" s="4"/>
    </row>
    <row r="67" spans="1:8" x14ac:dyDescent="0.25">
      <c r="A67" s="5" t="s">
        <v>68</v>
      </c>
      <c r="B67" s="2" t="str">
        <f t="shared" si="0"/>
        <v>LB4073C06-B</v>
      </c>
      <c r="C67" s="6" t="s">
        <v>185</v>
      </c>
      <c r="D67" s="9">
        <v>75</v>
      </c>
      <c r="E67" s="9">
        <v>730</v>
      </c>
      <c r="F67" s="10">
        <v>188.6</v>
      </c>
      <c r="G67" s="4"/>
      <c r="H67" s="4"/>
    </row>
    <row r="68" spans="1:8" x14ac:dyDescent="0.25">
      <c r="A68" s="5" t="s">
        <v>69</v>
      </c>
      <c r="B68" s="2" t="str">
        <f t="shared" ref="B68:B117" si="1">MID(A68,1,11)</f>
        <v>L04076C14-E</v>
      </c>
      <c r="C68" s="6" t="s">
        <v>186</v>
      </c>
      <c r="D68" s="9">
        <v>79</v>
      </c>
      <c r="E68" s="9">
        <v>720</v>
      </c>
      <c r="F68" s="10">
        <v>202.2</v>
      </c>
      <c r="G68" s="4"/>
      <c r="H68" s="4"/>
    </row>
    <row r="69" spans="1:8" x14ac:dyDescent="0.25">
      <c r="A69" s="5" t="s">
        <v>70</v>
      </c>
      <c r="B69" s="2" t="str">
        <f t="shared" si="1"/>
        <v>C54012A01-A</v>
      </c>
      <c r="C69" s="6" t="s">
        <v>187</v>
      </c>
      <c r="D69" s="9">
        <v>9</v>
      </c>
      <c r="E69" s="9">
        <v>120</v>
      </c>
      <c r="F69" s="10">
        <v>45.5</v>
      </c>
      <c r="G69" s="4"/>
      <c r="H69" s="4"/>
    </row>
    <row r="70" spans="1:8" x14ac:dyDescent="0.25">
      <c r="A70" s="5" t="s">
        <v>71</v>
      </c>
      <c r="B70" s="2" t="str">
        <f t="shared" si="1"/>
        <v>C55018A02-A</v>
      </c>
      <c r="C70" s="6" t="s">
        <v>188</v>
      </c>
      <c r="D70" s="9">
        <v>11</v>
      </c>
      <c r="E70" s="9">
        <v>150</v>
      </c>
      <c r="F70" s="10">
        <v>55.6</v>
      </c>
      <c r="G70" s="4"/>
      <c r="H70" s="4"/>
    </row>
    <row r="71" spans="1:8" x14ac:dyDescent="0.25">
      <c r="A71" s="5" t="s">
        <v>72</v>
      </c>
      <c r="B71" s="2" t="str">
        <f t="shared" si="1"/>
        <v>C56020A02-A</v>
      </c>
      <c r="C71" s="6" t="s">
        <v>189</v>
      </c>
      <c r="D71" s="9">
        <v>13</v>
      </c>
      <c r="E71" s="9">
        <v>200</v>
      </c>
      <c r="F71" s="10">
        <v>64.61</v>
      </c>
      <c r="G71" s="4"/>
      <c r="H71" s="4"/>
    </row>
    <row r="72" spans="1:8" x14ac:dyDescent="0.25">
      <c r="A72" s="5" t="s">
        <v>73</v>
      </c>
      <c r="B72" s="2" t="str">
        <f t="shared" si="1"/>
        <v>C56021A04-A</v>
      </c>
      <c r="C72" s="6" t="s">
        <v>190</v>
      </c>
      <c r="D72" s="9">
        <v>14</v>
      </c>
      <c r="E72" s="9">
        <v>200</v>
      </c>
      <c r="F72" s="10">
        <v>75.7</v>
      </c>
      <c r="G72" s="4"/>
      <c r="H72" s="4"/>
    </row>
    <row r="73" spans="1:8" x14ac:dyDescent="0.25">
      <c r="A73" s="5" t="s">
        <v>74</v>
      </c>
      <c r="B73" s="2" t="str">
        <f t="shared" si="1"/>
        <v>D04076C14-A</v>
      </c>
      <c r="C73" s="6" t="s">
        <v>191</v>
      </c>
      <c r="D73" s="9">
        <v>140</v>
      </c>
      <c r="E73" s="9">
        <v>760</v>
      </c>
      <c r="F73" s="10">
        <v>304.2</v>
      </c>
      <c r="G73" s="4"/>
      <c r="H73" s="4"/>
    </row>
    <row r="74" spans="1:8" x14ac:dyDescent="0.25">
      <c r="A74" s="5" t="s">
        <v>75</v>
      </c>
      <c r="B74" s="2" t="str">
        <f t="shared" si="1"/>
        <v>D05110C18-A</v>
      </c>
      <c r="C74" s="6" t="s">
        <v>192</v>
      </c>
      <c r="D74" s="9">
        <v>185</v>
      </c>
      <c r="E74" s="9">
        <v>1100</v>
      </c>
      <c r="F74" s="10">
        <v>350.2</v>
      </c>
      <c r="G74" s="4"/>
      <c r="H74" s="4"/>
    </row>
    <row r="75" spans="1:8" x14ac:dyDescent="0.25">
      <c r="A75" s="5" t="s">
        <v>76</v>
      </c>
      <c r="B75" s="2" t="str">
        <f t="shared" si="1"/>
        <v>D06115C10-A</v>
      </c>
      <c r="C75" s="6" t="s">
        <v>193</v>
      </c>
      <c r="D75" s="9">
        <v>225</v>
      </c>
      <c r="E75" s="9">
        <v>1150</v>
      </c>
      <c r="F75" s="10">
        <v>475.8</v>
      </c>
      <c r="G75" s="4"/>
      <c r="H75" s="4"/>
    </row>
    <row r="76" spans="1:8" x14ac:dyDescent="0.25">
      <c r="A76" s="5" t="s">
        <v>77</v>
      </c>
      <c r="B76" s="2" t="str">
        <f t="shared" si="1"/>
        <v>LH4085C15-A</v>
      </c>
      <c r="C76" s="6" t="s">
        <v>194</v>
      </c>
      <c r="D76" s="9">
        <v>105</v>
      </c>
      <c r="E76" s="9">
        <v>850</v>
      </c>
      <c r="F76" s="10">
        <v>203.6</v>
      </c>
      <c r="G76" s="4"/>
      <c r="H76" s="4"/>
    </row>
    <row r="77" spans="1:8" x14ac:dyDescent="0.25">
      <c r="A77" s="5" t="s">
        <v>78</v>
      </c>
      <c r="B77" s="2" t="str">
        <f t="shared" si="1"/>
        <v>D02087C20-A</v>
      </c>
      <c r="C77" s="6" t="s">
        <v>195</v>
      </c>
      <c r="D77" s="9">
        <v>120</v>
      </c>
      <c r="E77" s="9">
        <v>870</v>
      </c>
      <c r="F77" s="10">
        <v>248</v>
      </c>
      <c r="G77" s="4"/>
      <c r="H77" s="4"/>
    </row>
    <row r="78" spans="1:8" x14ac:dyDescent="0.25">
      <c r="A78" s="5" t="s">
        <v>79</v>
      </c>
      <c r="B78" s="2" t="str">
        <f t="shared" si="1"/>
        <v>D03085C10-A</v>
      </c>
      <c r="C78" s="6" t="s">
        <v>196</v>
      </c>
      <c r="D78" s="9">
        <v>142</v>
      </c>
      <c r="E78" s="9">
        <v>850</v>
      </c>
      <c r="F78" s="10">
        <v>293.3</v>
      </c>
      <c r="G78" s="4"/>
      <c r="H78" s="4"/>
    </row>
    <row r="79" spans="1:8" x14ac:dyDescent="0.25">
      <c r="A79" s="5" t="s">
        <v>80</v>
      </c>
      <c r="B79" s="2" t="str">
        <f t="shared" si="1"/>
        <v>D04090C19-A</v>
      </c>
      <c r="C79" s="6" t="s">
        <v>197</v>
      </c>
      <c r="D79" s="9">
        <v>145</v>
      </c>
      <c r="E79" s="9">
        <v>900</v>
      </c>
      <c r="F79" s="10">
        <v>304.89999999999998</v>
      </c>
      <c r="G79" s="4"/>
      <c r="H79" s="4"/>
    </row>
    <row r="80" spans="1:8" x14ac:dyDescent="0.25">
      <c r="A80" s="5" t="s">
        <v>81</v>
      </c>
      <c r="B80" s="2" t="str">
        <f t="shared" si="1"/>
        <v>D05115C28-A</v>
      </c>
      <c r="C80" s="6" t="s">
        <v>198</v>
      </c>
      <c r="D80" s="9">
        <v>185</v>
      </c>
      <c r="E80" s="9">
        <v>1150</v>
      </c>
      <c r="F80" s="10">
        <v>351.9</v>
      </c>
      <c r="G80" s="4"/>
      <c r="H80" s="4"/>
    </row>
    <row r="81" spans="1:8" x14ac:dyDescent="0.25">
      <c r="A81" s="5" t="s">
        <v>82</v>
      </c>
      <c r="B81" s="2" t="str">
        <f t="shared" si="1"/>
        <v>D06130C17-A</v>
      </c>
      <c r="C81" s="6" t="s">
        <v>199</v>
      </c>
      <c r="D81" s="9">
        <v>235</v>
      </c>
      <c r="E81" s="9">
        <v>1300</v>
      </c>
      <c r="F81" s="10">
        <v>472.9</v>
      </c>
      <c r="G81" s="4"/>
      <c r="H81" s="4"/>
    </row>
    <row r="82" spans="1:8" x14ac:dyDescent="0.25">
      <c r="A82" s="5" t="s">
        <v>83</v>
      </c>
      <c r="B82" s="2" t="str">
        <f t="shared" si="1"/>
        <v>LH4072C14-A</v>
      </c>
      <c r="C82" s="6" t="s">
        <v>200</v>
      </c>
      <c r="D82" s="9">
        <v>100</v>
      </c>
      <c r="E82" s="9">
        <v>720</v>
      </c>
      <c r="F82" s="10">
        <v>181.1</v>
      </c>
      <c r="G82" s="4"/>
      <c r="H82" s="4"/>
    </row>
    <row r="83" spans="1:8" x14ac:dyDescent="0.25">
      <c r="A83" s="5" t="s">
        <v>84</v>
      </c>
      <c r="B83" s="2" t="str">
        <f t="shared" si="1"/>
        <v>D02075C05-A</v>
      </c>
      <c r="C83" s="6" t="s">
        <v>201</v>
      </c>
      <c r="D83" s="9">
        <v>110</v>
      </c>
      <c r="E83" s="9">
        <v>750</v>
      </c>
      <c r="F83" s="10">
        <v>214</v>
      </c>
      <c r="G83" s="4"/>
      <c r="H83" s="4"/>
    </row>
    <row r="84" spans="1:8" x14ac:dyDescent="0.25">
      <c r="A84" s="5" t="s">
        <v>85</v>
      </c>
      <c r="B84" s="2" t="str">
        <f t="shared" si="1"/>
        <v>D02075C03-A</v>
      </c>
      <c r="C84" s="6" t="s">
        <v>202</v>
      </c>
      <c r="D84" s="9">
        <v>110</v>
      </c>
      <c r="E84" s="9">
        <v>750</v>
      </c>
      <c r="F84" s="10">
        <v>214</v>
      </c>
      <c r="G84" s="4"/>
      <c r="H84" s="4"/>
    </row>
    <row r="85" spans="1:8" x14ac:dyDescent="0.25">
      <c r="A85" s="5" t="s">
        <v>86</v>
      </c>
      <c r="B85" s="2" t="str">
        <f t="shared" si="1"/>
        <v>D02075C01-A</v>
      </c>
      <c r="C85" s="6" t="s">
        <v>203</v>
      </c>
      <c r="D85" s="9">
        <v>110</v>
      </c>
      <c r="E85" s="9">
        <v>750</v>
      </c>
      <c r="F85" s="10">
        <v>214</v>
      </c>
      <c r="G85" s="4"/>
      <c r="H85" s="4"/>
    </row>
    <row r="86" spans="1:8" x14ac:dyDescent="0.25">
      <c r="A86" s="5" t="s">
        <v>87</v>
      </c>
      <c r="B86" s="2" t="str">
        <f t="shared" si="1"/>
        <v>D08081C01-A</v>
      </c>
      <c r="C86" s="6" t="s">
        <v>204</v>
      </c>
      <c r="D86" s="9">
        <v>140</v>
      </c>
      <c r="E86" s="9">
        <v>800</v>
      </c>
      <c r="F86" s="10">
        <v>262.5</v>
      </c>
      <c r="G86" s="4"/>
      <c r="H86" s="4"/>
    </row>
    <row r="87" spans="1:8" x14ac:dyDescent="0.25">
      <c r="A87" s="5" t="s">
        <v>88</v>
      </c>
      <c r="B87" s="2" t="str">
        <f t="shared" si="1"/>
        <v>D04081C01-A</v>
      </c>
      <c r="C87" s="6" t="s">
        <v>205</v>
      </c>
      <c r="D87" s="9">
        <v>140</v>
      </c>
      <c r="E87" s="9">
        <v>800</v>
      </c>
      <c r="F87" s="10">
        <v>262.5</v>
      </c>
      <c r="G87" s="4"/>
      <c r="H87" s="4"/>
    </row>
    <row r="88" spans="1:8" x14ac:dyDescent="0.25">
      <c r="A88" s="5" t="s">
        <v>89</v>
      </c>
      <c r="B88" s="2" t="str">
        <f t="shared" si="1"/>
        <v>D03076C01-A</v>
      </c>
      <c r="C88" s="6" t="s">
        <v>206</v>
      </c>
      <c r="D88" s="9">
        <v>125</v>
      </c>
      <c r="E88" s="9">
        <v>760</v>
      </c>
      <c r="F88" s="10">
        <v>254.3</v>
      </c>
      <c r="G88" s="4"/>
      <c r="H88" s="4"/>
    </row>
    <row r="89" spans="1:8" x14ac:dyDescent="0.25">
      <c r="A89" s="5" t="s">
        <v>90</v>
      </c>
      <c r="B89" s="2" t="str">
        <f t="shared" si="1"/>
        <v>D07110W08-A</v>
      </c>
      <c r="C89" s="6" t="s">
        <v>207</v>
      </c>
      <c r="D89" s="9">
        <v>125</v>
      </c>
      <c r="E89" s="9">
        <v>1100</v>
      </c>
      <c r="F89" s="10">
        <v>484.4</v>
      </c>
      <c r="G89" s="4"/>
      <c r="H89" s="4"/>
    </row>
    <row r="90" spans="1:8" x14ac:dyDescent="0.25">
      <c r="A90" s="5" t="s">
        <v>91</v>
      </c>
      <c r="B90" s="2" t="str">
        <f t="shared" si="1"/>
        <v>ATM090C01-A</v>
      </c>
      <c r="C90" s="6" t="s">
        <v>208</v>
      </c>
      <c r="D90" s="9">
        <v>140</v>
      </c>
      <c r="E90" s="9">
        <v>900</v>
      </c>
      <c r="F90" s="10">
        <v>261.60000000000002</v>
      </c>
      <c r="G90" s="4"/>
      <c r="H90" s="4"/>
    </row>
    <row r="91" spans="1:8" x14ac:dyDescent="0.25">
      <c r="A91" s="5" t="s">
        <v>92</v>
      </c>
      <c r="B91" s="2" t="str">
        <f t="shared" si="1"/>
        <v>F21100W01-A</v>
      </c>
      <c r="C91" s="6" t="s">
        <v>209</v>
      </c>
      <c r="D91" s="9">
        <v>145</v>
      </c>
      <c r="E91" s="9">
        <v>1000</v>
      </c>
      <c r="F91" s="10">
        <v>330.4</v>
      </c>
      <c r="G91" s="4"/>
      <c r="H91" s="4"/>
    </row>
    <row r="92" spans="1:8" x14ac:dyDescent="0.25">
      <c r="A92" s="5" t="s">
        <v>93</v>
      </c>
      <c r="B92" s="2" t="str">
        <f t="shared" si="1"/>
        <v>D09100C01-A</v>
      </c>
      <c r="C92" s="6" t="s">
        <v>210</v>
      </c>
      <c r="D92" s="9">
        <v>180</v>
      </c>
      <c r="E92" s="9">
        <v>1000</v>
      </c>
      <c r="F92" s="10">
        <v>306.89999999999998</v>
      </c>
      <c r="G92" s="4"/>
      <c r="H92" s="4"/>
    </row>
    <row r="93" spans="1:8" x14ac:dyDescent="0.25">
      <c r="A93" s="5" t="s">
        <v>94</v>
      </c>
      <c r="B93" s="2" t="str">
        <f t="shared" si="1"/>
        <v>D05100C01-A</v>
      </c>
      <c r="C93" s="6" t="s">
        <v>211</v>
      </c>
      <c r="D93" s="9">
        <v>180</v>
      </c>
      <c r="E93" s="9">
        <v>1000</v>
      </c>
      <c r="F93" s="10">
        <v>306.89999999999998</v>
      </c>
      <c r="G93" s="4"/>
      <c r="H93" s="4"/>
    </row>
    <row r="94" spans="1:8" x14ac:dyDescent="0.25">
      <c r="A94" s="5" t="s">
        <v>95</v>
      </c>
      <c r="B94" s="2" t="str">
        <f t="shared" si="1"/>
        <v>D06120C03-A</v>
      </c>
      <c r="C94" s="6" t="s">
        <v>212</v>
      </c>
      <c r="D94" s="9">
        <v>215</v>
      </c>
      <c r="E94" s="9">
        <v>1200</v>
      </c>
      <c r="F94" s="10">
        <v>408.5</v>
      </c>
      <c r="G94" s="4"/>
      <c r="H94" s="4"/>
    </row>
    <row r="95" spans="1:8" x14ac:dyDescent="0.25">
      <c r="A95" s="5" t="s">
        <v>96</v>
      </c>
      <c r="B95" s="2" t="str">
        <f t="shared" si="1"/>
        <v>D06120C01-A</v>
      </c>
      <c r="C95" s="6" t="s">
        <v>213</v>
      </c>
      <c r="D95" s="9">
        <v>215</v>
      </c>
      <c r="E95" s="9">
        <v>1200</v>
      </c>
      <c r="F95" s="10">
        <v>408.5</v>
      </c>
      <c r="G95" s="4"/>
      <c r="H95" s="4"/>
    </row>
    <row r="96" spans="1:8" x14ac:dyDescent="0.25">
      <c r="A96" s="5" t="s">
        <v>97</v>
      </c>
      <c r="B96" s="2" t="str">
        <f t="shared" si="1"/>
        <v>DB8100W01-A</v>
      </c>
      <c r="C96" s="6" t="s">
        <v>214</v>
      </c>
      <c r="D96" s="9">
        <v>135</v>
      </c>
      <c r="E96" s="9">
        <v>1000</v>
      </c>
      <c r="F96" s="10">
        <v>286</v>
      </c>
      <c r="G96" s="4"/>
      <c r="H96" s="4"/>
    </row>
    <row r="97" spans="1:8" x14ac:dyDescent="0.25">
      <c r="A97" s="5" t="s">
        <v>98</v>
      </c>
      <c r="B97" s="2" t="str">
        <f t="shared" si="1"/>
        <v>DB9095W02-A</v>
      </c>
      <c r="C97" s="6" t="s">
        <v>215</v>
      </c>
      <c r="D97" s="9">
        <v>170</v>
      </c>
      <c r="E97" s="9">
        <v>950</v>
      </c>
      <c r="F97" s="10">
        <v>330.5</v>
      </c>
      <c r="G97" s="4"/>
      <c r="H97" s="4"/>
    </row>
    <row r="98" spans="1:8" x14ac:dyDescent="0.25">
      <c r="A98" s="5" t="s">
        <v>99</v>
      </c>
      <c r="B98" s="2" t="str">
        <f t="shared" si="1"/>
        <v>DB9100W01-A</v>
      </c>
      <c r="C98" s="6" t="s">
        <v>216</v>
      </c>
      <c r="D98" s="9">
        <v>135</v>
      </c>
      <c r="E98" s="9">
        <v>1000</v>
      </c>
      <c r="F98" s="10">
        <v>295.7</v>
      </c>
      <c r="G98" s="4"/>
      <c r="H98" s="4"/>
    </row>
    <row r="99" spans="1:8" x14ac:dyDescent="0.25">
      <c r="A99" s="5" t="s">
        <v>100</v>
      </c>
      <c r="B99" s="2" t="str">
        <f t="shared" si="1"/>
        <v>D08068C01-A</v>
      </c>
      <c r="C99" s="6" t="s">
        <v>217</v>
      </c>
      <c r="D99" s="9">
        <v>120</v>
      </c>
      <c r="E99" s="9">
        <v>680</v>
      </c>
      <c r="F99" s="10">
        <v>249.2</v>
      </c>
      <c r="G99" s="4"/>
      <c r="H99" s="4"/>
    </row>
    <row r="100" spans="1:8" x14ac:dyDescent="0.25">
      <c r="A100" s="5" t="s">
        <v>101</v>
      </c>
      <c r="B100" s="2" t="str">
        <f t="shared" si="1"/>
        <v>D04068C01-A</v>
      </c>
      <c r="C100" s="6" t="s">
        <v>218</v>
      </c>
      <c r="D100" s="9">
        <v>120</v>
      </c>
      <c r="E100" s="9">
        <v>680</v>
      </c>
      <c r="F100" s="10">
        <v>249.2</v>
      </c>
      <c r="G100" s="4"/>
      <c r="H100" s="4"/>
    </row>
    <row r="101" spans="1:8" x14ac:dyDescent="0.25">
      <c r="A101" s="5" t="s">
        <v>102</v>
      </c>
      <c r="B101" s="2" t="str">
        <f t="shared" si="1"/>
        <v>D09090C01-A</v>
      </c>
      <c r="C101" s="6" t="s">
        <v>219</v>
      </c>
      <c r="D101" s="9">
        <v>155</v>
      </c>
      <c r="E101" s="9">
        <v>900</v>
      </c>
      <c r="F101" s="10">
        <v>289.89999999999998</v>
      </c>
      <c r="G101" s="4"/>
      <c r="H101" s="4"/>
    </row>
    <row r="102" spans="1:8" x14ac:dyDescent="0.25">
      <c r="A102" s="5" t="s">
        <v>103</v>
      </c>
      <c r="B102" s="2" t="str">
        <f t="shared" si="1"/>
        <v>D05090C01-A</v>
      </c>
      <c r="C102" s="6" t="s">
        <v>220</v>
      </c>
      <c r="D102" s="9">
        <v>155</v>
      </c>
      <c r="E102" s="9">
        <v>900</v>
      </c>
      <c r="F102" s="10">
        <v>289.89999999999998</v>
      </c>
      <c r="G102" s="4"/>
      <c r="H102" s="4"/>
    </row>
    <row r="103" spans="1:8" x14ac:dyDescent="0.25">
      <c r="A103" s="5" t="s">
        <v>104</v>
      </c>
      <c r="B103" s="2" t="str">
        <f t="shared" si="1"/>
        <v>G86070M03-A</v>
      </c>
      <c r="C103" s="6" t="s">
        <v>221</v>
      </c>
      <c r="D103" s="9">
        <v>42</v>
      </c>
      <c r="E103" s="9">
        <v>700</v>
      </c>
      <c r="F103" s="10">
        <v>234.6</v>
      </c>
      <c r="G103" s="4"/>
      <c r="H103" s="4"/>
    </row>
    <row r="104" spans="1:8" x14ac:dyDescent="0.25">
      <c r="A104" s="5" t="s">
        <v>105</v>
      </c>
      <c r="B104" s="2" t="str">
        <f t="shared" si="1"/>
        <v>G34080M10-A</v>
      </c>
      <c r="C104" s="6" t="s">
        <v>222</v>
      </c>
      <c r="D104" s="9">
        <v>50</v>
      </c>
      <c r="E104" s="9">
        <v>800</v>
      </c>
      <c r="F104" s="10">
        <v>276.3</v>
      </c>
      <c r="G104" s="4"/>
      <c r="H104" s="4"/>
    </row>
    <row r="105" spans="1:8" x14ac:dyDescent="0.25">
      <c r="A105" s="5" t="s">
        <v>106</v>
      </c>
      <c r="B105" s="2" t="str">
        <f t="shared" si="1"/>
        <v>G31092A09-A</v>
      </c>
      <c r="C105" s="6" t="s">
        <v>223</v>
      </c>
      <c r="D105" s="9">
        <v>100</v>
      </c>
      <c r="E105" s="9">
        <v>925</v>
      </c>
      <c r="F105" s="10">
        <v>377.9</v>
      </c>
      <c r="G105" s="4"/>
      <c r="H105" s="4"/>
    </row>
    <row r="106" spans="1:8" x14ac:dyDescent="0.25">
      <c r="A106" s="5" t="s">
        <v>107</v>
      </c>
      <c r="B106" s="2" t="str">
        <f t="shared" si="1"/>
        <v>G34075M01-A</v>
      </c>
      <c r="C106" s="6" t="s">
        <v>224</v>
      </c>
      <c r="D106" s="9">
        <v>50</v>
      </c>
      <c r="E106" s="9">
        <v>750</v>
      </c>
      <c r="F106" s="10">
        <v>301.2</v>
      </c>
      <c r="G106" s="4"/>
      <c r="H106" s="4"/>
    </row>
    <row r="107" spans="1:8" x14ac:dyDescent="0.25">
      <c r="A107" s="5" t="s">
        <v>108</v>
      </c>
      <c r="B107" s="2" t="str">
        <f t="shared" si="1"/>
        <v>P24024G01-A</v>
      </c>
      <c r="C107" s="6" t="s">
        <v>225</v>
      </c>
      <c r="D107" s="9">
        <v>25</v>
      </c>
      <c r="E107" s="9">
        <v>240</v>
      </c>
      <c r="F107" s="10">
        <v>130.80000000000001</v>
      </c>
      <c r="G107" s="4"/>
      <c r="H107" s="4"/>
    </row>
    <row r="108" spans="1:8" x14ac:dyDescent="0.25">
      <c r="A108" s="5" t="s">
        <v>109</v>
      </c>
      <c r="B108" s="2" t="str">
        <f t="shared" si="1"/>
        <v>LB1028G19-A</v>
      </c>
      <c r="C108" s="6" t="s">
        <v>226</v>
      </c>
      <c r="D108" s="9">
        <v>40</v>
      </c>
      <c r="E108" s="9">
        <v>280</v>
      </c>
      <c r="F108" s="10">
        <v>193.4</v>
      </c>
      <c r="G108" s="4"/>
      <c r="H108" s="4"/>
    </row>
    <row r="109" spans="1:8" x14ac:dyDescent="0.25">
      <c r="A109" s="5" t="s">
        <v>110</v>
      </c>
      <c r="B109" s="2" t="str">
        <f t="shared" si="1"/>
        <v>L03046G45-A</v>
      </c>
      <c r="C109" s="6" t="s">
        <v>227</v>
      </c>
      <c r="D109" s="9">
        <v>56</v>
      </c>
      <c r="E109" s="9">
        <v>460</v>
      </c>
      <c r="F109" s="10">
        <v>240.3</v>
      </c>
      <c r="G109" s="4"/>
      <c r="H109" s="4"/>
    </row>
    <row r="110" spans="1:8" x14ac:dyDescent="0.25">
      <c r="A110" s="5" t="s">
        <v>111</v>
      </c>
      <c r="B110" s="2" t="str">
        <f t="shared" si="1"/>
        <v>L05054G30-A</v>
      </c>
      <c r="C110" s="6" t="s">
        <v>228</v>
      </c>
      <c r="D110" s="9">
        <v>80</v>
      </c>
      <c r="E110" s="9">
        <v>540</v>
      </c>
      <c r="F110" s="10">
        <v>283.8</v>
      </c>
      <c r="G110" s="4"/>
      <c r="H110" s="4"/>
    </row>
    <row r="111" spans="1:8" x14ac:dyDescent="0.25">
      <c r="A111" s="5" t="s">
        <v>112</v>
      </c>
      <c r="B111" s="2" t="str">
        <f t="shared" si="1"/>
        <v>D02046G12-A</v>
      </c>
      <c r="C111" s="6" t="s">
        <v>229</v>
      </c>
      <c r="D111" s="9">
        <v>85</v>
      </c>
      <c r="E111" s="9">
        <v>460</v>
      </c>
      <c r="F111" s="10">
        <v>327.3</v>
      </c>
      <c r="G111" s="4"/>
      <c r="H111" s="4"/>
    </row>
    <row r="112" spans="1:8" x14ac:dyDescent="0.25">
      <c r="A112" s="5" t="s">
        <v>113</v>
      </c>
      <c r="B112" s="2" t="str">
        <f t="shared" si="1"/>
        <v>M02060W01-A</v>
      </c>
      <c r="C112" s="6" t="s">
        <v>230</v>
      </c>
      <c r="D112" s="7" t="s">
        <v>236</v>
      </c>
      <c r="E112" s="9">
        <v>600</v>
      </c>
      <c r="F112" s="10">
        <v>146.1</v>
      </c>
      <c r="G112" s="4"/>
      <c r="H112" s="4"/>
    </row>
    <row r="113" spans="1:8" x14ac:dyDescent="0.25">
      <c r="A113" s="5" t="s">
        <v>114</v>
      </c>
      <c r="B113" s="2" t="str">
        <f t="shared" si="1"/>
        <v>M04090W01-A</v>
      </c>
      <c r="C113" s="6" t="s">
        <v>231</v>
      </c>
      <c r="D113" s="7" t="s">
        <v>237</v>
      </c>
      <c r="E113" s="9">
        <v>900</v>
      </c>
      <c r="F113" s="10">
        <v>195.7</v>
      </c>
      <c r="G113" s="4"/>
      <c r="H113" s="4"/>
    </row>
    <row r="114" spans="1:8" x14ac:dyDescent="0.25">
      <c r="A114" s="5" t="s">
        <v>115</v>
      </c>
      <c r="B114" s="2" t="str">
        <f t="shared" si="1"/>
        <v>M05090W01-A</v>
      </c>
      <c r="C114" s="6" t="s">
        <v>232</v>
      </c>
      <c r="D114" s="7" t="s">
        <v>238</v>
      </c>
      <c r="E114" s="9">
        <v>900</v>
      </c>
      <c r="F114" s="10">
        <v>236.5</v>
      </c>
      <c r="G114" s="4"/>
      <c r="H114" s="4"/>
    </row>
    <row r="115" spans="1:8" x14ac:dyDescent="0.25">
      <c r="A115" s="5" t="s">
        <v>116</v>
      </c>
      <c r="B115" s="2" t="str">
        <f t="shared" si="1"/>
        <v>M06115W01-A</v>
      </c>
      <c r="C115" s="6" t="s">
        <v>233</v>
      </c>
      <c r="D115" s="7" t="s">
        <v>239</v>
      </c>
      <c r="E115" s="9">
        <v>1150</v>
      </c>
      <c r="F115" s="10">
        <v>297.3</v>
      </c>
      <c r="G115" s="4"/>
      <c r="H115" s="4"/>
    </row>
    <row r="116" spans="1:8" x14ac:dyDescent="0.25">
      <c r="A116" s="5" t="s">
        <v>117</v>
      </c>
      <c r="B116" s="2" t="str">
        <f t="shared" si="1"/>
        <v>W00095D01-A</v>
      </c>
      <c r="C116" s="6" t="s">
        <v>234</v>
      </c>
      <c r="D116" s="7" t="s">
        <v>240</v>
      </c>
      <c r="E116" s="9">
        <v>950</v>
      </c>
      <c r="F116" s="10">
        <v>872.8</v>
      </c>
      <c r="G116" s="4"/>
      <c r="H116" s="4"/>
    </row>
    <row r="117" spans="1:8" x14ac:dyDescent="0.25">
      <c r="A117" s="5" t="s">
        <v>118</v>
      </c>
      <c r="B117" s="2" t="str">
        <f t="shared" si="1"/>
        <v>M08130S01-A</v>
      </c>
      <c r="C117" s="6" t="s">
        <v>235</v>
      </c>
      <c r="D117" s="7" t="s">
        <v>241</v>
      </c>
      <c r="E117" s="9">
        <v>1300</v>
      </c>
      <c r="F117" s="10">
        <v>414.9</v>
      </c>
      <c r="G117" s="4"/>
      <c r="H117" s="4"/>
    </row>
    <row r="118" spans="1:8" x14ac:dyDescent="0.25">
      <c r="A118" s="4"/>
    </row>
    <row r="119" spans="1:8" x14ac:dyDescent="0.25">
      <c r="A119" s="4"/>
    </row>
    <row r="120" spans="1:8" x14ac:dyDescent="0.25">
      <c r="A1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C16" sqref="C16"/>
    </sheetView>
  </sheetViews>
  <sheetFormatPr defaultRowHeight="12.75" x14ac:dyDescent="0.2"/>
  <cols>
    <col min="1" max="1" width="18.28515625" style="24" customWidth="1"/>
    <col min="2" max="2" width="13.28515625" style="24" customWidth="1"/>
    <col min="3" max="3" width="26.140625" style="24" customWidth="1"/>
    <col min="4" max="4" width="14.140625" style="24" bestFit="1" customWidth="1"/>
    <col min="5" max="8" width="9.85546875" style="24" bestFit="1" customWidth="1"/>
    <col min="9" max="251" width="9.140625" style="19"/>
    <col min="252" max="252" width="18.28515625" style="19" customWidth="1"/>
    <col min="253" max="253" width="13.28515625" style="19" customWidth="1"/>
    <col min="254" max="254" width="26.140625" style="19" customWidth="1"/>
    <col min="255" max="255" width="11.42578125" style="19" customWidth="1"/>
    <col min="256" max="259" width="9.85546875" style="19" bestFit="1" customWidth="1"/>
    <col min="260" max="260" width="8.7109375" style="19" bestFit="1" customWidth="1"/>
    <col min="261" max="507" width="9.140625" style="19"/>
    <col min="508" max="508" width="18.28515625" style="19" customWidth="1"/>
    <col min="509" max="509" width="13.28515625" style="19" customWidth="1"/>
    <col min="510" max="510" width="26.140625" style="19" customWidth="1"/>
    <col min="511" max="511" width="11.42578125" style="19" customWidth="1"/>
    <col min="512" max="515" width="9.85546875" style="19" bestFit="1" customWidth="1"/>
    <col min="516" max="516" width="8.7109375" style="19" bestFit="1" customWidth="1"/>
    <col min="517" max="763" width="9.140625" style="19"/>
    <col min="764" max="764" width="18.28515625" style="19" customWidth="1"/>
    <col min="765" max="765" width="13.28515625" style="19" customWidth="1"/>
    <col min="766" max="766" width="26.140625" style="19" customWidth="1"/>
    <col min="767" max="767" width="11.42578125" style="19" customWidth="1"/>
    <col min="768" max="771" width="9.85546875" style="19" bestFit="1" customWidth="1"/>
    <col min="772" max="772" width="8.7109375" style="19" bestFit="1" customWidth="1"/>
    <col min="773" max="1019" width="9.140625" style="19"/>
    <col min="1020" max="1020" width="18.28515625" style="19" customWidth="1"/>
    <col min="1021" max="1021" width="13.28515625" style="19" customWidth="1"/>
    <col min="1022" max="1022" width="26.140625" style="19" customWidth="1"/>
    <col min="1023" max="1023" width="11.42578125" style="19" customWidth="1"/>
    <col min="1024" max="1027" width="9.85546875" style="19" bestFit="1" customWidth="1"/>
    <col min="1028" max="1028" width="8.7109375" style="19" bestFit="1" customWidth="1"/>
    <col min="1029" max="1275" width="9.140625" style="19"/>
    <col min="1276" max="1276" width="18.28515625" style="19" customWidth="1"/>
    <col min="1277" max="1277" width="13.28515625" style="19" customWidth="1"/>
    <col min="1278" max="1278" width="26.140625" style="19" customWidth="1"/>
    <col min="1279" max="1279" width="11.42578125" style="19" customWidth="1"/>
    <col min="1280" max="1283" width="9.85546875" style="19" bestFit="1" customWidth="1"/>
    <col min="1284" max="1284" width="8.7109375" style="19" bestFit="1" customWidth="1"/>
    <col min="1285" max="1531" width="9.140625" style="19"/>
    <col min="1532" max="1532" width="18.28515625" style="19" customWidth="1"/>
    <col min="1533" max="1533" width="13.28515625" style="19" customWidth="1"/>
    <col min="1534" max="1534" width="26.140625" style="19" customWidth="1"/>
    <col min="1535" max="1535" width="11.42578125" style="19" customWidth="1"/>
    <col min="1536" max="1539" width="9.85546875" style="19" bestFit="1" customWidth="1"/>
    <col min="1540" max="1540" width="8.7109375" style="19" bestFit="1" customWidth="1"/>
    <col min="1541" max="1787" width="9.140625" style="19"/>
    <col min="1788" max="1788" width="18.28515625" style="19" customWidth="1"/>
    <col min="1789" max="1789" width="13.28515625" style="19" customWidth="1"/>
    <col min="1790" max="1790" width="26.140625" style="19" customWidth="1"/>
    <col min="1791" max="1791" width="11.42578125" style="19" customWidth="1"/>
    <col min="1792" max="1795" width="9.85546875" style="19" bestFit="1" customWidth="1"/>
    <col min="1796" max="1796" width="8.7109375" style="19" bestFit="1" customWidth="1"/>
    <col min="1797" max="2043" width="9.140625" style="19"/>
    <col min="2044" max="2044" width="18.28515625" style="19" customWidth="1"/>
    <col min="2045" max="2045" width="13.28515625" style="19" customWidth="1"/>
    <col min="2046" max="2046" width="26.140625" style="19" customWidth="1"/>
    <col min="2047" max="2047" width="11.42578125" style="19" customWidth="1"/>
    <col min="2048" max="2051" width="9.85546875" style="19" bestFit="1" customWidth="1"/>
    <col min="2052" max="2052" width="8.7109375" style="19" bestFit="1" customWidth="1"/>
    <col min="2053" max="2299" width="9.140625" style="19"/>
    <col min="2300" max="2300" width="18.28515625" style="19" customWidth="1"/>
    <col min="2301" max="2301" width="13.28515625" style="19" customWidth="1"/>
    <col min="2302" max="2302" width="26.140625" style="19" customWidth="1"/>
    <col min="2303" max="2303" width="11.42578125" style="19" customWidth="1"/>
    <col min="2304" max="2307" width="9.85546875" style="19" bestFit="1" customWidth="1"/>
    <col min="2308" max="2308" width="8.7109375" style="19" bestFit="1" customWidth="1"/>
    <col min="2309" max="2555" width="9.140625" style="19"/>
    <col min="2556" max="2556" width="18.28515625" style="19" customWidth="1"/>
    <col min="2557" max="2557" width="13.28515625" style="19" customWidth="1"/>
    <col min="2558" max="2558" width="26.140625" style="19" customWidth="1"/>
    <col min="2559" max="2559" width="11.42578125" style="19" customWidth="1"/>
    <col min="2560" max="2563" width="9.85546875" style="19" bestFit="1" customWidth="1"/>
    <col min="2564" max="2564" width="8.7109375" style="19" bestFit="1" customWidth="1"/>
    <col min="2565" max="2811" width="9.140625" style="19"/>
    <col min="2812" max="2812" width="18.28515625" style="19" customWidth="1"/>
    <col min="2813" max="2813" width="13.28515625" style="19" customWidth="1"/>
    <col min="2814" max="2814" width="26.140625" style="19" customWidth="1"/>
    <col min="2815" max="2815" width="11.42578125" style="19" customWidth="1"/>
    <col min="2816" max="2819" width="9.85546875" style="19" bestFit="1" customWidth="1"/>
    <col min="2820" max="2820" width="8.7109375" style="19" bestFit="1" customWidth="1"/>
    <col min="2821" max="3067" width="9.140625" style="19"/>
    <col min="3068" max="3068" width="18.28515625" style="19" customWidth="1"/>
    <col min="3069" max="3069" width="13.28515625" style="19" customWidth="1"/>
    <col min="3070" max="3070" width="26.140625" style="19" customWidth="1"/>
    <col min="3071" max="3071" width="11.42578125" style="19" customWidth="1"/>
    <col min="3072" max="3075" width="9.85546875" style="19" bestFit="1" customWidth="1"/>
    <col min="3076" max="3076" width="8.7109375" style="19" bestFit="1" customWidth="1"/>
    <col min="3077" max="3323" width="9.140625" style="19"/>
    <col min="3324" max="3324" width="18.28515625" style="19" customWidth="1"/>
    <col min="3325" max="3325" width="13.28515625" style="19" customWidth="1"/>
    <col min="3326" max="3326" width="26.140625" style="19" customWidth="1"/>
    <col min="3327" max="3327" width="11.42578125" style="19" customWidth="1"/>
    <col min="3328" max="3331" width="9.85546875" style="19" bestFit="1" customWidth="1"/>
    <col min="3332" max="3332" width="8.7109375" style="19" bestFit="1" customWidth="1"/>
    <col min="3333" max="3579" width="9.140625" style="19"/>
    <col min="3580" max="3580" width="18.28515625" style="19" customWidth="1"/>
    <col min="3581" max="3581" width="13.28515625" style="19" customWidth="1"/>
    <col min="3582" max="3582" width="26.140625" style="19" customWidth="1"/>
    <col min="3583" max="3583" width="11.42578125" style="19" customWidth="1"/>
    <col min="3584" max="3587" width="9.85546875" style="19" bestFit="1" customWidth="1"/>
    <col min="3588" max="3588" width="8.7109375" style="19" bestFit="1" customWidth="1"/>
    <col min="3589" max="3835" width="9.140625" style="19"/>
    <col min="3836" max="3836" width="18.28515625" style="19" customWidth="1"/>
    <col min="3837" max="3837" width="13.28515625" style="19" customWidth="1"/>
    <col min="3838" max="3838" width="26.140625" style="19" customWidth="1"/>
    <col min="3839" max="3839" width="11.42578125" style="19" customWidth="1"/>
    <col min="3840" max="3843" width="9.85546875" style="19" bestFit="1" customWidth="1"/>
    <col min="3844" max="3844" width="8.7109375" style="19" bestFit="1" customWidth="1"/>
    <col min="3845" max="4091" width="9.140625" style="19"/>
    <col min="4092" max="4092" width="18.28515625" style="19" customWidth="1"/>
    <col min="4093" max="4093" width="13.28515625" style="19" customWidth="1"/>
    <col min="4094" max="4094" width="26.140625" style="19" customWidth="1"/>
    <col min="4095" max="4095" width="11.42578125" style="19" customWidth="1"/>
    <col min="4096" max="4099" width="9.85546875" style="19" bestFit="1" customWidth="1"/>
    <col min="4100" max="4100" width="8.7109375" style="19" bestFit="1" customWidth="1"/>
    <col min="4101" max="4347" width="9.140625" style="19"/>
    <col min="4348" max="4348" width="18.28515625" style="19" customWidth="1"/>
    <col min="4349" max="4349" width="13.28515625" style="19" customWidth="1"/>
    <col min="4350" max="4350" width="26.140625" style="19" customWidth="1"/>
    <col min="4351" max="4351" width="11.42578125" style="19" customWidth="1"/>
    <col min="4352" max="4355" width="9.85546875" style="19" bestFit="1" customWidth="1"/>
    <col min="4356" max="4356" width="8.7109375" style="19" bestFit="1" customWidth="1"/>
    <col min="4357" max="4603" width="9.140625" style="19"/>
    <col min="4604" max="4604" width="18.28515625" style="19" customWidth="1"/>
    <col min="4605" max="4605" width="13.28515625" style="19" customWidth="1"/>
    <col min="4606" max="4606" width="26.140625" style="19" customWidth="1"/>
    <col min="4607" max="4607" width="11.42578125" style="19" customWidth="1"/>
    <col min="4608" max="4611" width="9.85546875" style="19" bestFit="1" customWidth="1"/>
    <col min="4612" max="4612" width="8.7109375" style="19" bestFit="1" customWidth="1"/>
    <col min="4613" max="4859" width="9.140625" style="19"/>
    <col min="4860" max="4860" width="18.28515625" style="19" customWidth="1"/>
    <col min="4861" max="4861" width="13.28515625" style="19" customWidth="1"/>
    <col min="4862" max="4862" width="26.140625" style="19" customWidth="1"/>
    <col min="4863" max="4863" width="11.42578125" style="19" customWidth="1"/>
    <col min="4864" max="4867" width="9.85546875" style="19" bestFit="1" customWidth="1"/>
    <col min="4868" max="4868" width="8.7109375" style="19" bestFit="1" customWidth="1"/>
    <col min="4869" max="5115" width="9.140625" style="19"/>
    <col min="5116" max="5116" width="18.28515625" style="19" customWidth="1"/>
    <col min="5117" max="5117" width="13.28515625" style="19" customWidth="1"/>
    <col min="5118" max="5118" width="26.140625" style="19" customWidth="1"/>
    <col min="5119" max="5119" width="11.42578125" style="19" customWidth="1"/>
    <col min="5120" max="5123" width="9.85546875" style="19" bestFit="1" customWidth="1"/>
    <col min="5124" max="5124" width="8.7109375" style="19" bestFit="1" customWidth="1"/>
    <col min="5125" max="5371" width="9.140625" style="19"/>
    <col min="5372" max="5372" width="18.28515625" style="19" customWidth="1"/>
    <col min="5373" max="5373" width="13.28515625" style="19" customWidth="1"/>
    <col min="5374" max="5374" width="26.140625" style="19" customWidth="1"/>
    <col min="5375" max="5375" width="11.42578125" style="19" customWidth="1"/>
    <col min="5376" max="5379" width="9.85546875" style="19" bestFit="1" customWidth="1"/>
    <col min="5380" max="5380" width="8.7109375" style="19" bestFit="1" customWidth="1"/>
    <col min="5381" max="5627" width="9.140625" style="19"/>
    <col min="5628" max="5628" width="18.28515625" style="19" customWidth="1"/>
    <col min="5629" max="5629" width="13.28515625" style="19" customWidth="1"/>
    <col min="5630" max="5630" width="26.140625" style="19" customWidth="1"/>
    <col min="5631" max="5631" width="11.42578125" style="19" customWidth="1"/>
    <col min="5632" max="5635" width="9.85546875" style="19" bestFit="1" customWidth="1"/>
    <col min="5636" max="5636" width="8.7109375" style="19" bestFit="1" customWidth="1"/>
    <col min="5637" max="5883" width="9.140625" style="19"/>
    <col min="5884" max="5884" width="18.28515625" style="19" customWidth="1"/>
    <col min="5885" max="5885" width="13.28515625" style="19" customWidth="1"/>
    <col min="5886" max="5886" width="26.140625" style="19" customWidth="1"/>
    <col min="5887" max="5887" width="11.42578125" style="19" customWidth="1"/>
    <col min="5888" max="5891" width="9.85546875" style="19" bestFit="1" customWidth="1"/>
    <col min="5892" max="5892" width="8.7109375" style="19" bestFit="1" customWidth="1"/>
    <col min="5893" max="6139" width="9.140625" style="19"/>
    <col min="6140" max="6140" width="18.28515625" style="19" customWidth="1"/>
    <col min="6141" max="6141" width="13.28515625" style="19" customWidth="1"/>
    <col min="6142" max="6142" width="26.140625" style="19" customWidth="1"/>
    <col min="6143" max="6143" width="11.42578125" style="19" customWidth="1"/>
    <col min="6144" max="6147" width="9.85546875" style="19" bestFit="1" customWidth="1"/>
    <col min="6148" max="6148" width="8.7109375" style="19" bestFit="1" customWidth="1"/>
    <col min="6149" max="6395" width="9.140625" style="19"/>
    <col min="6396" max="6396" width="18.28515625" style="19" customWidth="1"/>
    <col min="6397" max="6397" width="13.28515625" style="19" customWidth="1"/>
    <col min="6398" max="6398" width="26.140625" style="19" customWidth="1"/>
    <col min="6399" max="6399" width="11.42578125" style="19" customWidth="1"/>
    <col min="6400" max="6403" width="9.85546875" style="19" bestFit="1" customWidth="1"/>
    <col min="6404" max="6404" width="8.7109375" style="19" bestFit="1" customWidth="1"/>
    <col min="6405" max="6651" width="9.140625" style="19"/>
    <col min="6652" max="6652" width="18.28515625" style="19" customWidth="1"/>
    <col min="6653" max="6653" width="13.28515625" style="19" customWidth="1"/>
    <col min="6654" max="6654" width="26.140625" style="19" customWidth="1"/>
    <col min="6655" max="6655" width="11.42578125" style="19" customWidth="1"/>
    <col min="6656" max="6659" width="9.85546875" style="19" bestFit="1" customWidth="1"/>
    <col min="6660" max="6660" width="8.7109375" style="19" bestFit="1" customWidth="1"/>
    <col min="6661" max="6907" width="9.140625" style="19"/>
    <col min="6908" max="6908" width="18.28515625" style="19" customWidth="1"/>
    <col min="6909" max="6909" width="13.28515625" style="19" customWidth="1"/>
    <col min="6910" max="6910" width="26.140625" style="19" customWidth="1"/>
    <col min="6911" max="6911" width="11.42578125" style="19" customWidth="1"/>
    <col min="6912" max="6915" width="9.85546875" style="19" bestFit="1" customWidth="1"/>
    <col min="6916" max="6916" width="8.7109375" style="19" bestFit="1" customWidth="1"/>
    <col min="6917" max="7163" width="9.140625" style="19"/>
    <col min="7164" max="7164" width="18.28515625" style="19" customWidth="1"/>
    <col min="7165" max="7165" width="13.28515625" style="19" customWidth="1"/>
    <col min="7166" max="7166" width="26.140625" style="19" customWidth="1"/>
    <col min="7167" max="7167" width="11.42578125" style="19" customWidth="1"/>
    <col min="7168" max="7171" width="9.85546875" style="19" bestFit="1" customWidth="1"/>
    <col min="7172" max="7172" width="8.7109375" style="19" bestFit="1" customWidth="1"/>
    <col min="7173" max="7419" width="9.140625" style="19"/>
    <col min="7420" max="7420" width="18.28515625" style="19" customWidth="1"/>
    <col min="7421" max="7421" width="13.28515625" style="19" customWidth="1"/>
    <col min="7422" max="7422" width="26.140625" style="19" customWidth="1"/>
    <col min="7423" max="7423" width="11.42578125" style="19" customWidth="1"/>
    <col min="7424" max="7427" width="9.85546875" style="19" bestFit="1" customWidth="1"/>
    <col min="7428" max="7428" width="8.7109375" style="19" bestFit="1" customWidth="1"/>
    <col min="7429" max="7675" width="9.140625" style="19"/>
    <col min="7676" max="7676" width="18.28515625" style="19" customWidth="1"/>
    <col min="7677" max="7677" width="13.28515625" style="19" customWidth="1"/>
    <col min="7678" max="7678" width="26.140625" style="19" customWidth="1"/>
    <col min="7679" max="7679" width="11.42578125" style="19" customWidth="1"/>
    <col min="7680" max="7683" width="9.85546875" style="19" bestFit="1" customWidth="1"/>
    <col min="7684" max="7684" width="8.7109375" style="19" bestFit="1" customWidth="1"/>
    <col min="7685" max="7931" width="9.140625" style="19"/>
    <col min="7932" max="7932" width="18.28515625" style="19" customWidth="1"/>
    <col min="7933" max="7933" width="13.28515625" style="19" customWidth="1"/>
    <col min="7934" max="7934" width="26.140625" style="19" customWidth="1"/>
    <col min="7935" max="7935" width="11.42578125" style="19" customWidth="1"/>
    <col min="7936" max="7939" width="9.85546875" style="19" bestFit="1" customWidth="1"/>
    <col min="7940" max="7940" width="8.7109375" style="19" bestFit="1" customWidth="1"/>
    <col min="7941" max="8187" width="9.140625" style="19"/>
    <col min="8188" max="8188" width="18.28515625" style="19" customWidth="1"/>
    <col min="8189" max="8189" width="13.28515625" style="19" customWidth="1"/>
    <col min="8190" max="8190" width="26.140625" style="19" customWidth="1"/>
    <col min="8191" max="8191" width="11.42578125" style="19" customWidth="1"/>
    <col min="8192" max="8195" width="9.85546875" style="19" bestFit="1" customWidth="1"/>
    <col min="8196" max="8196" width="8.7109375" style="19" bestFit="1" customWidth="1"/>
    <col min="8197" max="8443" width="9.140625" style="19"/>
    <col min="8444" max="8444" width="18.28515625" style="19" customWidth="1"/>
    <col min="8445" max="8445" width="13.28515625" style="19" customWidth="1"/>
    <col min="8446" max="8446" width="26.140625" style="19" customWidth="1"/>
    <col min="8447" max="8447" width="11.42578125" style="19" customWidth="1"/>
    <col min="8448" max="8451" width="9.85546875" style="19" bestFit="1" customWidth="1"/>
    <col min="8452" max="8452" width="8.7109375" style="19" bestFit="1" customWidth="1"/>
    <col min="8453" max="8699" width="9.140625" style="19"/>
    <col min="8700" max="8700" width="18.28515625" style="19" customWidth="1"/>
    <col min="8701" max="8701" width="13.28515625" style="19" customWidth="1"/>
    <col min="8702" max="8702" width="26.140625" style="19" customWidth="1"/>
    <col min="8703" max="8703" width="11.42578125" style="19" customWidth="1"/>
    <col min="8704" max="8707" width="9.85546875" style="19" bestFit="1" customWidth="1"/>
    <col min="8708" max="8708" width="8.7109375" style="19" bestFit="1" customWidth="1"/>
    <col min="8709" max="8955" width="9.140625" style="19"/>
    <col min="8956" max="8956" width="18.28515625" style="19" customWidth="1"/>
    <col min="8957" max="8957" width="13.28515625" style="19" customWidth="1"/>
    <col min="8958" max="8958" width="26.140625" style="19" customWidth="1"/>
    <col min="8959" max="8959" width="11.42578125" style="19" customWidth="1"/>
    <col min="8960" max="8963" width="9.85546875" style="19" bestFit="1" customWidth="1"/>
    <col min="8964" max="8964" width="8.7109375" style="19" bestFit="1" customWidth="1"/>
    <col min="8965" max="9211" width="9.140625" style="19"/>
    <col min="9212" max="9212" width="18.28515625" style="19" customWidth="1"/>
    <col min="9213" max="9213" width="13.28515625" style="19" customWidth="1"/>
    <col min="9214" max="9214" width="26.140625" style="19" customWidth="1"/>
    <col min="9215" max="9215" width="11.42578125" style="19" customWidth="1"/>
    <col min="9216" max="9219" width="9.85546875" style="19" bestFit="1" customWidth="1"/>
    <col min="9220" max="9220" width="8.7109375" style="19" bestFit="1" customWidth="1"/>
    <col min="9221" max="9467" width="9.140625" style="19"/>
    <col min="9468" max="9468" width="18.28515625" style="19" customWidth="1"/>
    <col min="9469" max="9469" width="13.28515625" style="19" customWidth="1"/>
    <col min="9470" max="9470" width="26.140625" style="19" customWidth="1"/>
    <col min="9471" max="9471" width="11.42578125" style="19" customWidth="1"/>
    <col min="9472" max="9475" width="9.85546875" style="19" bestFit="1" customWidth="1"/>
    <col min="9476" max="9476" width="8.7109375" style="19" bestFit="1" customWidth="1"/>
    <col min="9477" max="9723" width="9.140625" style="19"/>
    <col min="9724" max="9724" width="18.28515625" style="19" customWidth="1"/>
    <col min="9725" max="9725" width="13.28515625" style="19" customWidth="1"/>
    <col min="9726" max="9726" width="26.140625" style="19" customWidth="1"/>
    <col min="9727" max="9727" width="11.42578125" style="19" customWidth="1"/>
    <col min="9728" max="9731" width="9.85546875" style="19" bestFit="1" customWidth="1"/>
    <col min="9732" max="9732" width="8.7109375" style="19" bestFit="1" customWidth="1"/>
    <col min="9733" max="9979" width="9.140625" style="19"/>
    <col min="9980" max="9980" width="18.28515625" style="19" customWidth="1"/>
    <col min="9981" max="9981" width="13.28515625" style="19" customWidth="1"/>
    <col min="9982" max="9982" width="26.140625" style="19" customWidth="1"/>
    <col min="9983" max="9983" width="11.42578125" style="19" customWidth="1"/>
    <col min="9984" max="9987" width="9.85546875" style="19" bestFit="1" customWidth="1"/>
    <col min="9988" max="9988" width="8.7109375" style="19" bestFit="1" customWidth="1"/>
    <col min="9989" max="10235" width="9.140625" style="19"/>
    <col min="10236" max="10236" width="18.28515625" style="19" customWidth="1"/>
    <col min="10237" max="10237" width="13.28515625" style="19" customWidth="1"/>
    <col min="10238" max="10238" width="26.140625" style="19" customWidth="1"/>
    <col min="10239" max="10239" width="11.42578125" style="19" customWidth="1"/>
    <col min="10240" max="10243" width="9.85546875" style="19" bestFit="1" customWidth="1"/>
    <col min="10244" max="10244" width="8.7109375" style="19" bestFit="1" customWidth="1"/>
    <col min="10245" max="10491" width="9.140625" style="19"/>
    <col min="10492" max="10492" width="18.28515625" style="19" customWidth="1"/>
    <col min="10493" max="10493" width="13.28515625" style="19" customWidth="1"/>
    <col min="10494" max="10494" width="26.140625" style="19" customWidth="1"/>
    <col min="10495" max="10495" width="11.42578125" style="19" customWidth="1"/>
    <col min="10496" max="10499" width="9.85546875" style="19" bestFit="1" customWidth="1"/>
    <col min="10500" max="10500" width="8.7109375" style="19" bestFit="1" customWidth="1"/>
    <col min="10501" max="10747" width="9.140625" style="19"/>
    <col min="10748" max="10748" width="18.28515625" style="19" customWidth="1"/>
    <col min="10749" max="10749" width="13.28515625" style="19" customWidth="1"/>
    <col min="10750" max="10750" width="26.140625" style="19" customWidth="1"/>
    <col min="10751" max="10751" width="11.42578125" style="19" customWidth="1"/>
    <col min="10752" max="10755" width="9.85546875" style="19" bestFit="1" customWidth="1"/>
    <col min="10756" max="10756" width="8.7109375" style="19" bestFit="1" customWidth="1"/>
    <col min="10757" max="11003" width="9.140625" style="19"/>
    <col min="11004" max="11004" width="18.28515625" style="19" customWidth="1"/>
    <col min="11005" max="11005" width="13.28515625" style="19" customWidth="1"/>
    <col min="11006" max="11006" width="26.140625" style="19" customWidth="1"/>
    <col min="11007" max="11007" width="11.42578125" style="19" customWidth="1"/>
    <col min="11008" max="11011" width="9.85546875" style="19" bestFit="1" customWidth="1"/>
    <col min="11012" max="11012" width="8.7109375" style="19" bestFit="1" customWidth="1"/>
    <col min="11013" max="11259" width="9.140625" style="19"/>
    <col min="11260" max="11260" width="18.28515625" style="19" customWidth="1"/>
    <col min="11261" max="11261" width="13.28515625" style="19" customWidth="1"/>
    <col min="11262" max="11262" width="26.140625" style="19" customWidth="1"/>
    <col min="11263" max="11263" width="11.42578125" style="19" customWidth="1"/>
    <col min="11264" max="11267" width="9.85546875" style="19" bestFit="1" customWidth="1"/>
    <col min="11268" max="11268" width="8.7109375" style="19" bestFit="1" customWidth="1"/>
    <col min="11269" max="11515" width="9.140625" style="19"/>
    <col min="11516" max="11516" width="18.28515625" style="19" customWidth="1"/>
    <col min="11517" max="11517" width="13.28515625" style="19" customWidth="1"/>
    <col min="11518" max="11518" width="26.140625" style="19" customWidth="1"/>
    <col min="11519" max="11519" width="11.42578125" style="19" customWidth="1"/>
    <col min="11520" max="11523" width="9.85546875" style="19" bestFit="1" customWidth="1"/>
    <col min="11524" max="11524" width="8.7109375" style="19" bestFit="1" customWidth="1"/>
    <col min="11525" max="11771" width="9.140625" style="19"/>
    <col min="11772" max="11772" width="18.28515625" style="19" customWidth="1"/>
    <col min="11773" max="11773" width="13.28515625" style="19" customWidth="1"/>
    <col min="11774" max="11774" width="26.140625" style="19" customWidth="1"/>
    <col min="11775" max="11775" width="11.42578125" style="19" customWidth="1"/>
    <col min="11776" max="11779" width="9.85546875" style="19" bestFit="1" customWidth="1"/>
    <col min="11780" max="11780" width="8.7109375" style="19" bestFit="1" customWidth="1"/>
    <col min="11781" max="12027" width="9.140625" style="19"/>
    <col min="12028" max="12028" width="18.28515625" style="19" customWidth="1"/>
    <col min="12029" max="12029" width="13.28515625" style="19" customWidth="1"/>
    <col min="12030" max="12030" width="26.140625" style="19" customWidth="1"/>
    <col min="12031" max="12031" width="11.42578125" style="19" customWidth="1"/>
    <col min="12032" max="12035" width="9.85546875" style="19" bestFit="1" customWidth="1"/>
    <col min="12036" max="12036" width="8.7109375" style="19" bestFit="1" customWidth="1"/>
    <col min="12037" max="12283" width="9.140625" style="19"/>
    <col min="12284" max="12284" width="18.28515625" style="19" customWidth="1"/>
    <col min="12285" max="12285" width="13.28515625" style="19" customWidth="1"/>
    <col min="12286" max="12286" width="26.140625" style="19" customWidth="1"/>
    <col min="12287" max="12287" width="11.42578125" style="19" customWidth="1"/>
    <col min="12288" max="12291" width="9.85546875" style="19" bestFit="1" customWidth="1"/>
    <col min="12292" max="12292" width="8.7109375" style="19" bestFit="1" customWidth="1"/>
    <col min="12293" max="12539" width="9.140625" style="19"/>
    <col min="12540" max="12540" width="18.28515625" style="19" customWidth="1"/>
    <col min="12541" max="12541" width="13.28515625" style="19" customWidth="1"/>
    <col min="12542" max="12542" width="26.140625" style="19" customWidth="1"/>
    <col min="12543" max="12543" width="11.42578125" style="19" customWidth="1"/>
    <col min="12544" max="12547" width="9.85546875" style="19" bestFit="1" customWidth="1"/>
    <col min="12548" max="12548" width="8.7109375" style="19" bestFit="1" customWidth="1"/>
    <col min="12549" max="12795" width="9.140625" style="19"/>
    <col min="12796" max="12796" width="18.28515625" style="19" customWidth="1"/>
    <col min="12797" max="12797" width="13.28515625" style="19" customWidth="1"/>
    <col min="12798" max="12798" width="26.140625" style="19" customWidth="1"/>
    <col min="12799" max="12799" width="11.42578125" style="19" customWidth="1"/>
    <col min="12800" max="12803" width="9.85546875" style="19" bestFit="1" customWidth="1"/>
    <col min="12804" max="12804" width="8.7109375" style="19" bestFit="1" customWidth="1"/>
    <col min="12805" max="13051" width="9.140625" style="19"/>
    <col min="13052" max="13052" width="18.28515625" style="19" customWidth="1"/>
    <col min="13053" max="13053" width="13.28515625" style="19" customWidth="1"/>
    <col min="13054" max="13054" width="26.140625" style="19" customWidth="1"/>
    <col min="13055" max="13055" width="11.42578125" style="19" customWidth="1"/>
    <col min="13056" max="13059" width="9.85546875" style="19" bestFit="1" customWidth="1"/>
    <col min="13060" max="13060" width="8.7109375" style="19" bestFit="1" customWidth="1"/>
    <col min="13061" max="13307" width="9.140625" style="19"/>
    <col min="13308" max="13308" width="18.28515625" style="19" customWidth="1"/>
    <col min="13309" max="13309" width="13.28515625" style="19" customWidth="1"/>
    <col min="13310" max="13310" width="26.140625" style="19" customWidth="1"/>
    <col min="13311" max="13311" width="11.42578125" style="19" customWidth="1"/>
    <col min="13312" max="13315" width="9.85546875" style="19" bestFit="1" customWidth="1"/>
    <col min="13316" max="13316" width="8.7109375" style="19" bestFit="1" customWidth="1"/>
    <col min="13317" max="13563" width="9.140625" style="19"/>
    <col min="13564" max="13564" width="18.28515625" style="19" customWidth="1"/>
    <col min="13565" max="13565" width="13.28515625" style="19" customWidth="1"/>
    <col min="13566" max="13566" width="26.140625" style="19" customWidth="1"/>
    <col min="13567" max="13567" width="11.42578125" style="19" customWidth="1"/>
    <col min="13568" max="13571" width="9.85546875" style="19" bestFit="1" customWidth="1"/>
    <col min="13572" max="13572" width="8.7109375" style="19" bestFit="1" customWidth="1"/>
    <col min="13573" max="13819" width="9.140625" style="19"/>
    <col min="13820" max="13820" width="18.28515625" style="19" customWidth="1"/>
    <col min="13821" max="13821" width="13.28515625" style="19" customWidth="1"/>
    <col min="13822" max="13822" width="26.140625" style="19" customWidth="1"/>
    <col min="13823" max="13823" width="11.42578125" style="19" customWidth="1"/>
    <col min="13824" max="13827" width="9.85546875" style="19" bestFit="1" customWidth="1"/>
    <col min="13828" max="13828" width="8.7109375" style="19" bestFit="1" customWidth="1"/>
    <col min="13829" max="14075" width="9.140625" style="19"/>
    <col min="14076" max="14076" width="18.28515625" style="19" customWidth="1"/>
    <col min="14077" max="14077" width="13.28515625" style="19" customWidth="1"/>
    <col min="14078" max="14078" width="26.140625" style="19" customWidth="1"/>
    <col min="14079" max="14079" width="11.42578125" style="19" customWidth="1"/>
    <col min="14080" max="14083" width="9.85546875" style="19" bestFit="1" customWidth="1"/>
    <col min="14084" max="14084" width="8.7109375" style="19" bestFit="1" customWidth="1"/>
    <col min="14085" max="14331" width="9.140625" style="19"/>
    <col min="14332" max="14332" width="18.28515625" style="19" customWidth="1"/>
    <col min="14333" max="14333" width="13.28515625" style="19" customWidth="1"/>
    <col min="14334" max="14334" width="26.140625" style="19" customWidth="1"/>
    <col min="14335" max="14335" width="11.42578125" style="19" customWidth="1"/>
    <col min="14336" max="14339" width="9.85546875" style="19" bestFit="1" customWidth="1"/>
    <col min="14340" max="14340" width="8.7109375" style="19" bestFit="1" customWidth="1"/>
    <col min="14341" max="14587" width="9.140625" style="19"/>
    <col min="14588" max="14588" width="18.28515625" style="19" customWidth="1"/>
    <col min="14589" max="14589" width="13.28515625" style="19" customWidth="1"/>
    <col min="14590" max="14590" width="26.140625" style="19" customWidth="1"/>
    <col min="14591" max="14591" width="11.42578125" style="19" customWidth="1"/>
    <col min="14592" max="14595" width="9.85546875" style="19" bestFit="1" customWidth="1"/>
    <col min="14596" max="14596" width="8.7109375" style="19" bestFit="1" customWidth="1"/>
    <col min="14597" max="14843" width="9.140625" style="19"/>
    <col min="14844" max="14844" width="18.28515625" style="19" customWidth="1"/>
    <col min="14845" max="14845" width="13.28515625" style="19" customWidth="1"/>
    <col min="14846" max="14846" width="26.140625" style="19" customWidth="1"/>
    <col min="14847" max="14847" width="11.42578125" style="19" customWidth="1"/>
    <col min="14848" max="14851" width="9.85546875" style="19" bestFit="1" customWidth="1"/>
    <col min="14852" max="14852" width="8.7109375" style="19" bestFit="1" customWidth="1"/>
    <col min="14853" max="15099" width="9.140625" style="19"/>
    <col min="15100" max="15100" width="18.28515625" style="19" customWidth="1"/>
    <col min="15101" max="15101" width="13.28515625" style="19" customWidth="1"/>
    <col min="15102" max="15102" width="26.140625" style="19" customWidth="1"/>
    <col min="15103" max="15103" width="11.42578125" style="19" customWidth="1"/>
    <col min="15104" max="15107" width="9.85546875" style="19" bestFit="1" customWidth="1"/>
    <col min="15108" max="15108" width="8.7109375" style="19" bestFit="1" customWidth="1"/>
    <col min="15109" max="15355" width="9.140625" style="19"/>
    <col min="15356" max="15356" width="18.28515625" style="19" customWidth="1"/>
    <col min="15357" max="15357" width="13.28515625" style="19" customWidth="1"/>
    <col min="15358" max="15358" width="26.140625" style="19" customWidth="1"/>
    <col min="15359" max="15359" width="11.42578125" style="19" customWidth="1"/>
    <col min="15360" max="15363" width="9.85546875" style="19" bestFit="1" customWidth="1"/>
    <col min="15364" max="15364" width="8.7109375" style="19" bestFit="1" customWidth="1"/>
    <col min="15365" max="15611" width="9.140625" style="19"/>
    <col min="15612" max="15612" width="18.28515625" style="19" customWidth="1"/>
    <col min="15613" max="15613" width="13.28515625" style="19" customWidth="1"/>
    <col min="15614" max="15614" width="26.140625" style="19" customWidth="1"/>
    <col min="15615" max="15615" width="11.42578125" style="19" customWidth="1"/>
    <col min="15616" max="15619" width="9.85546875" style="19" bestFit="1" customWidth="1"/>
    <col min="15620" max="15620" width="8.7109375" style="19" bestFit="1" customWidth="1"/>
    <col min="15621" max="15867" width="9.140625" style="19"/>
    <col min="15868" max="15868" width="18.28515625" style="19" customWidth="1"/>
    <col min="15869" max="15869" width="13.28515625" style="19" customWidth="1"/>
    <col min="15870" max="15870" width="26.140625" style="19" customWidth="1"/>
    <col min="15871" max="15871" width="11.42578125" style="19" customWidth="1"/>
    <col min="15872" max="15875" width="9.85546875" style="19" bestFit="1" customWidth="1"/>
    <col min="15876" max="15876" width="8.7109375" style="19" bestFit="1" customWidth="1"/>
    <col min="15877" max="16123" width="9.140625" style="19"/>
    <col min="16124" max="16124" width="18.28515625" style="19" customWidth="1"/>
    <col min="16125" max="16125" width="13.28515625" style="19" customWidth="1"/>
    <col min="16126" max="16126" width="26.140625" style="19" customWidth="1"/>
    <col min="16127" max="16127" width="11.42578125" style="19" customWidth="1"/>
    <col min="16128" max="16131" width="9.85546875" style="19" bestFit="1" customWidth="1"/>
    <col min="16132" max="16132" width="8.7109375" style="19" bestFit="1" customWidth="1"/>
    <col min="16133" max="16384" width="9.140625" style="19"/>
  </cols>
  <sheetData>
    <row r="1" spans="1:8" ht="51" x14ac:dyDescent="0.2">
      <c r="A1" s="18" t="s">
        <v>1</v>
      </c>
      <c r="B1" s="18"/>
      <c r="C1" s="18" t="s">
        <v>244</v>
      </c>
      <c r="D1" s="18" t="s">
        <v>362</v>
      </c>
      <c r="E1" s="18" t="s">
        <v>245</v>
      </c>
      <c r="F1" s="18" t="s">
        <v>361</v>
      </c>
      <c r="G1" s="18"/>
      <c r="H1" s="18"/>
    </row>
    <row r="2" spans="1:8" x14ac:dyDescent="0.2">
      <c r="A2" s="20" t="s">
        <v>246</v>
      </c>
      <c r="B2" s="20" t="s">
        <v>247</v>
      </c>
      <c r="C2" s="20" t="s">
        <v>248</v>
      </c>
      <c r="D2" s="25">
        <v>3661024034067</v>
      </c>
      <c r="E2" s="21">
        <v>156.19999999999999</v>
      </c>
      <c r="F2" s="21"/>
      <c r="G2" s="21"/>
      <c r="H2" s="21"/>
    </row>
    <row r="3" spans="1:8" x14ac:dyDescent="0.2">
      <c r="A3" s="20" t="s">
        <v>249</v>
      </c>
      <c r="B3" s="20" t="str">
        <f>MID(A3,1,11)</f>
        <v>C66017G04-A</v>
      </c>
      <c r="C3" s="20" t="s">
        <v>250</v>
      </c>
      <c r="D3" s="25">
        <v>3661024034074</v>
      </c>
      <c r="E3" s="21">
        <v>130.30000000000001</v>
      </c>
      <c r="F3" s="21">
        <v>53.94</v>
      </c>
      <c r="G3" s="21"/>
      <c r="H3" s="21"/>
    </row>
    <row r="4" spans="1:8" x14ac:dyDescent="0.2">
      <c r="A4" s="20" t="s">
        <v>251</v>
      </c>
      <c r="B4" s="20" t="str">
        <f>MID(A4,1,11)</f>
        <v>U01018G01-A</v>
      </c>
      <c r="C4" s="20" t="s">
        <v>252</v>
      </c>
      <c r="D4" s="25">
        <v>3661024034081</v>
      </c>
      <c r="E4" s="21">
        <v>202.3</v>
      </c>
      <c r="F4" s="21"/>
      <c r="G4" s="21"/>
      <c r="H4" s="21"/>
    </row>
    <row r="5" spans="1:8" x14ac:dyDescent="0.2">
      <c r="A5" s="20" t="s">
        <v>253</v>
      </c>
      <c r="B5" s="20" t="s">
        <v>254</v>
      </c>
      <c r="C5" s="20" t="s">
        <v>255</v>
      </c>
      <c r="D5" s="25">
        <v>3661024033978</v>
      </c>
      <c r="E5" s="21">
        <f>+ROUND(F5/0.3335,1)</f>
        <v>0</v>
      </c>
      <c r="F5" s="21"/>
      <c r="G5" s="21"/>
      <c r="H5" s="21"/>
    </row>
    <row r="6" spans="1:8" x14ac:dyDescent="0.2">
      <c r="A6" s="20" t="s">
        <v>256</v>
      </c>
      <c r="B6" s="20" t="s">
        <v>242</v>
      </c>
      <c r="C6" s="20" t="s">
        <v>257</v>
      </c>
      <c r="D6" s="25">
        <v>3661024034029</v>
      </c>
      <c r="E6" s="21">
        <f>+ROUND(F6/0.3335,1)</f>
        <v>0</v>
      </c>
      <c r="F6" s="21"/>
      <c r="G6" s="21"/>
      <c r="H6" s="21"/>
    </row>
    <row r="7" spans="1:8" x14ac:dyDescent="0.2">
      <c r="A7" s="20" t="s">
        <v>258</v>
      </c>
      <c r="B7" s="20" t="s">
        <v>259</v>
      </c>
      <c r="C7" s="20" t="s">
        <v>260</v>
      </c>
      <c r="D7" s="25">
        <v>3661024033985</v>
      </c>
      <c r="E7" s="21">
        <f>+ROUND(F7/0.3335,1)</f>
        <v>0</v>
      </c>
      <c r="F7" s="21"/>
      <c r="G7" s="21"/>
      <c r="H7" s="21"/>
    </row>
    <row r="8" spans="1:8" x14ac:dyDescent="0.2">
      <c r="A8" s="20" t="s">
        <v>261</v>
      </c>
      <c r="B8" s="20" t="s">
        <v>262</v>
      </c>
      <c r="C8" s="20" t="s">
        <v>263</v>
      </c>
      <c r="D8" s="25">
        <v>3661024034036</v>
      </c>
      <c r="E8" s="21">
        <f>+ROUND(F8/0.3335,1)</f>
        <v>0</v>
      </c>
      <c r="F8" s="21"/>
      <c r="G8" s="21"/>
      <c r="H8" s="21"/>
    </row>
    <row r="9" spans="1:8" x14ac:dyDescent="0.2">
      <c r="A9" s="20" t="s">
        <v>264</v>
      </c>
      <c r="B9" s="20" t="s">
        <v>265</v>
      </c>
      <c r="C9" s="20" t="s">
        <v>266</v>
      </c>
      <c r="D9" s="25">
        <v>3661024034944</v>
      </c>
      <c r="E9" s="21">
        <f>+ROUND(F9/0.3335,1)</f>
        <v>0</v>
      </c>
      <c r="F9" s="21"/>
      <c r="G9" s="21"/>
      <c r="H9" s="21"/>
    </row>
    <row r="10" spans="1:8" x14ac:dyDescent="0.2">
      <c r="A10" s="20" t="s">
        <v>267</v>
      </c>
      <c r="B10" s="20" t="str">
        <f t="shared" ref="B10:B27" si="0">MID(A10,1,11)</f>
        <v>C34003F01-A</v>
      </c>
      <c r="C10" s="20" t="s">
        <v>268</v>
      </c>
      <c r="D10" s="25">
        <v>3661024033718</v>
      </c>
      <c r="E10" s="21">
        <v>41.3</v>
      </c>
      <c r="F10" s="21"/>
      <c r="G10" s="21"/>
      <c r="H10" s="21"/>
    </row>
    <row r="11" spans="1:8" x14ac:dyDescent="0.2">
      <c r="A11" s="20" t="s">
        <v>269</v>
      </c>
      <c r="B11" s="20" t="str">
        <f t="shared" si="0"/>
        <v>C35005F02-A</v>
      </c>
      <c r="C11" s="20" t="s">
        <v>270</v>
      </c>
      <c r="D11" s="25">
        <v>3661024033725</v>
      </c>
      <c r="E11" s="21">
        <v>32.200000000000003</v>
      </c>
      <c r="F11" s="21">
        <v>12.98</v>
      </c>
      <c r="G11" s="21"/>
      <c r="H11" s="21"/>
    </row>
    <row r="12" spans="1:8" x14ac:dyDescent="0.2">
      <c r="A12" s="20" t="s">
        <v>271</v>
      </c>
      <c r="B12" s="20" t="str">
        <f t="shared" si="0"/>
        <v>C36007F02-A</v>
      </c>
      <c r="C12" s="20" t="s">
        <v>272</v>
      </c>
      <c r="D12" s="25">
        <v>3661024033732</v>
      </c>
      <c r="E12" s="21">
        <v>40.200000000000003</v>
      </c>
      <c r="F12" s="21">
        <v>18.13</v>
      </c>
      <c r="G12" s="21"/>
      <c r="H12" s="21"/>
    </row>
    <row r="13" spans="1:8" x14ac:dyDescent="0.2">
      <c r="A13" s="20" t="s">
        <v>273</v>
      </c>
      <c r="B13" s="20" t="str">
        <f t="shared" si="0"/>
        <v>C53009F01-A</v>
      </c>
      <c r="C13" s="20" t="s">
        <v>274</v>
      </c>
      <c r="D13" s="25">
        <v>3661024033817</v>
      </c>
      <c r="E13" s="21">
        <v>46.8</v>
      </c>
      <c r="F13" s="21">
        <v>19.54</v>
      </c>
      <c r="G13" s="21"/>
      <c r="H13" s="21"/>
    </row>
    <row r="14" spans="1:8" x14ac:dyDescent="0.2">
      <c r="A14" s="20" t="s">
        <v>275</v>
      </c>
      <c r="B14" s="20" t="str">
        <f t="shared" si="0"/>
        <v>C37008F01-A</v>
      </c>
      <c r="C14" s="20" t="s">
        <v>276</v>
      </c>
      <c r="D14" s="25">
        <v>3661024033756</v>
      </c>
      <c r="E14" s="21">
        <v>46.8</v>
      </c>
      <c r="F14" s="21">
        <v>19.54</v>
      </c>
      <c r="G14" s="21"/>
      <c r="H14" s="21"/>
    </row>
    <row r="15" spans="1:8" x14ac:dyDescent="0.2">
      <c r="A15" s="20" t="s">
        <v>277</v>
      </c>
      <c r="B15" s="20" t="str">
        <f t="shared" si="0"/>
        <v>C36013F02-A</v>
      </c>
      <c r="C15" s="22" t="s">
        <v>363</v>
      </c>
      <c r="D15" s="25">
        <v>3661024033749</v>
      </c>
      <c r="E15" s="21">
        <v>52.9</v>
      </c>
      <c r="F15" s="21"/>
      <c r="G15" s="21"/>
      <c r="H15" s="21"/>
    </row>
    <row r="16" spans="1:8" x14ac:dyDescent="0.2">
      <c r="A16" s="20" t="s">
        <v>278</v>
      </c>
      <c r="B16" s="20" t="str">
        <f t="shared" si="0"/>
        <v>C50008F01-A</v>
      </c>
      <c r="C16" s="20" t="s">
        <v>279</v>
      </c>
      <c r="D16" s="25">
        <v>3661024033794</v>
      </c>
      <c r="E16" s="21">
        <v>60.6</v>
      </c>
      <c r="F16" s="21">
        <v>26.78</v>
      </c>
      <c r="G16" s="21"/>
      <c r="H16" s="21"/>
    </row>
    <row r="17" spans="1:8" x14ac:dyDescent="0.2">
      <c r="A17" s="20" t="s">
        <v>280</v>
      </c>
      <c r="B17" s="20" t="str">
        <f t="shared" si="0"/>
        <v>C73011F01-A</v>
      </c>
      <c r="C17" s="20" t="s">
        <v>281</v>
      </c>
      <c r="D17" s="25">
        <v>3661024033916</v>
      </c>
      <c r="E17" s="21">
        <v>74.400000000000006</v>
      </c>
      <c r="F17" s="21">
        <v>30.46</v>
      </c>
      <c r="G17" s="21"/>
      <c r="H17" s="21"/>
    </row>
    <row r="18" spans="1:8" x14ac:dyDescent="0.2">
      <c r="A18" s="20" t="s">
        <v>282</v>
      </c>
      <c r="B18" s="20" t="str">
        <f t="shared" si="0"/>
        <v>C54012F01-A</v>
      </c>
      <c r="C18" s="20" t="s">
        <v>283</v>
      </c>
      <c r="D18" s="25">
        <v>3661024033831</v>
      </c>
      <c r="E18" s="21">
        <v>43.5</v>
      </c>
      <c r="F18" s="21">
        <v>16.8</v>
      </c>
      <c r="G18" s="21"/>
      <c r="H18" s="21"/>
    </row>
    <row r="19" spans="1:8" x14ac:dyDescent="0.2">
      <c r="A19" s="20" t="s">
        <v>284</v>
      </c>
      <c r="B19" s="20" t="str">
        <f t="shared" si="0"/>
        <v>C53019F02-A</v>
      </c>
      <c r="C19" s="22" t="s">
        <v>364</v>
      </c>
      <c r="D19" s="25">
        <v>3661024033824</v>
      </c>
      <c r="E19" s="21">
        <v>77.099999999999994</v>
      </c>
      <c r="F19" s="21">
        <v>32.18</v>
      </c>
      <c r="G19" s="21"/>
      <c r="H19" s="21"/>
    </row>
    <row r="20" spans="1:8" x14ac:dyDescent="0.2">
      <c r="A20" s="20" t="s">
        <v>285</v>
      </c>
      <c r="B20" s="20" t="str">
        <f t="shared" si="0"/>
        <v>C54013F02-A</v>
      </c>
      <c r="C20" s="20" t="s">
        <v>286</v>
      </c>
      <c r="D20" s="25">
        <v>3661024033848</v>
      </c>
      <c r="E20" s="21">
        <v>66.099999999999994</v>
      </c>
      <c r="F20" s="21">
        <v>15.71</v>
      </c>
      <c r="G20" s="21"/>
      <c r="H20" s="21"/>
    </row>
    <row r="21" spans="1:8" x14ac:dyDescent="0.2">
      <c r="A21" s="20" t="s">
        <v>287</v>
      </c>
      <c r="B21" s="20" t="str">
        <f t="shared" si="0"/>
        <v>C51018F01-A</v>
      </c>
      <c r="C21" s="20" t="s">
        <v>288</v>
      </c>
      <c r="D21" s="25">
        <v>3661024033800</v>
      </c>
      <c r="E21" s="21">
        <v>67.599999999999994</v>
      </c>
      <c r="F21" s="21">
        <v>18.3</v>
      </c>
      <c r="G21" s="21"/>
      <c r="H21" s="21"/>
    </row>
    <row r="22" spans="1:8" x14ac:dyDescent="0.2">
      <c r="A22" s="20" t="s">
        <v>289</v>
      </c>
      <c r="B22" s="20" t="str">
        <f t="shared" si="0"/>
        <v>C55018F02-A</v>
      </c>
      <c r="C22" s="20" t="s">
        <v>290</v>
      </c>
      <c r="D22" s="25">
        <v>3661024033855</v>
      </c>
      <c r="E22" s="21">
        <v>59.7</v>
      </c>
      <c r="F22" s="21">
        <v>24.8</v>
      </c>
      <c r="G22" s="21"/>
      <c r="H22" s="21"/>
    </row>
    <row r="23" spans="1:8" x14ac:dyDescent="0.2">
      <c r="A23" s="20" t="s">
        <v>291</v>
      </c>
      <c r="B23" s="20" t="str">
        <f>MID(A23,1,11)</f>
        <v>C74023F01-A</v>
      </c>
      <c r="C23" s="22" t="s">
        <v>365</v>
      </c>
      <c r="D23" s="25">
        <v>3661024033923</v>
      </c>
      <c r="E23" s="21">
        <v>80.400000000000006</v>
      </c>
      <c r="F23" s="21">
        <v>39.049999999999997</v>
      </c>
      <c r="G23" s="21"/>
      <c r="H23" s="21"/>
    </row>
    <row r="24" spans="1:8" x14ac:dyDescent="0.2">
      <c r="A24" s="20" t="s">
        <v>292</v>
      </c>
      <c r="B24" s="20" t="str">
        <f t="shared" si="0"/>
        <v>C56020F02-A</v>
      </c>
      <c r="C24" s="20" t="s">
        <v>293</v>
      </c>
      <c r="D24" s="25">
        <v>3661024033862</v>
      </c>
      <c r="E24" s="21">
        <v>75.099999999999994</v>
      </c>
      <c r="F24" s="21">
        <v>30.7</v>
      </c>
      <c r="G24" s="21"/>
      <c r="H24" s="21"/>
    </row>
    <row r="25" spans="1:8" x14ac:dyDescent="0.2">
      <c r="A25" s="20" t="s">
        <v>294</v>
      </c>
      <c r="B25" s="20" t="s">
        <v>295</v>
      </c>
      <c r="C25" s="20" t="s">
        <v>296</v>
      </c>
      <c r="D25" s="25">
        <v>3661024036320</v>
      </c>
      <c r="E25" s="21">
        <v>71.599999999999994</v>
      </c>
      <c r="F25" s="21">
        <v>27.5</v>
      </c>
      <c r="G25" s="21"/>
      <c r="H25" s="21"/>
    </row>
    <row r="26" spans="1:8" x14ac:dyDescent="0.2">
      <c r="A26" s="20" t="s">
        <v>297</v>
      </c>
      <c r="B26" s="20" t="str">
        <f t="shared" si="0"/>
        <v>C61031F02-A</v>
      </c>
      <c r="C26" s="20" t="s">
        <v>298</v>
      </c>
      <c r="D26" s="25">
        <v>3661024033893</v>
      </c>
      <c r="E26" s="21">
        <v>95.3</v>
      </c>
      <c r="F26" s="21">
        <v>35.75</v>
      </c>
      <c r="G26" s="21"/>
      <c r="H26" s="21"/>
    </row>
    <row r="27" spans="1:8" x14ac:dyDescent="0.2">
      <c r="A27" s="20" t="s">
        <v>299</v>
      </c>
      <c r="B27" s="20" t="str">
        <f t="shared" si="0"/>
        <v>C61031F01-A</v>
      </c>
      <c r="C27" s="20" t="s">
        <v>300</v>
      </c>
      <c r="D27" s="25">
        <v>3661024033886</v>
      </c>
      <c r="E27" s="21">
        <v>89</v>
      </c>
      <c r="F27" s="21">
        <v>34.65</v>
      </c>
      <c r="G27" s="21"/>
      <c r="H27" s="21"/>
    </row>
    <row r="28" spans="1:8" x14ac:dyDescent="0.2">
      <c r="A28" s="20" t="s">
        <v>301</v>
      </c>
      <c r="B28" s="20" t="str">
        <f t="shared" ref="B28:B56" si="1">MID(A28,1,11)</f>
        <v>C31002D01-A</v>
      </c>
      <c r="C28" s="20" t="s">
        <v>302</v>
      </c>
      <c r="D28" s="25">
        <v>3661024033084</v>
      </c>
      <c r="E28" s="21">
        <v>24.7</v>
      </c>
      <c r="F28" s="21"/>
      <c r="G28" s="21"/>
      <c r="H28" s="21"/>
    </row>
    <row r="29" spans="1:8" x14ac:dyDescent="0.2">
      <c r="A29" s="20" t="s">
        <v>303</v>
      </c>
      <c r="B29" s="20" t="str">
        <f t="shared" si="1"/>
        <v>C39006D01-A</v>
      </c>
      <c r="C29" s="20" t="s">
        <v>304</v>
      </c>
      <c r="D29" s="25">
        <v>3661024033145</v>
      </c>
      <c r="E29" s="21">
        <v>17.100000000000001</v>
      </c>
      <c r="F29" s="21">
        <v>6.85</v>
      </c>
      <c r="G29" s="21"/>
      <c r="H29" s="21"/>
    </row>
    <row r="30" spans="1:8" x14ac:dyDescent="0.2">
      <c r="A30" s="20" t="s">
        <v>305</v>
      </c>
      <c r="B30" s="20" t="str">
        <f t="shared" si="1"/>
        <v>C38004D03-A</v>
      </c>
      <c r="C30" s="20" t="s">
        <v>306</v>
      </c>
      <c r="D30" s="25">
        <v>3661024033121</v>
      </c>
      <c r="E30" s="21">
        <v>24.7</v>
      </c>
      <c r="F30" s="21"/>
      <c r="G30" s="21"/>
      <c r="H30" s="21"/>
    </row>
    <row r="31" spans="1:8" x14ac:dyDescent="0.2">
      <c r="A31" s="20" t="s">
        <v>307</v>
      </c>
      <c r="B31" s="20" t="str">
        <f t="shared" si="1"/>
        <v>C38006D03-A</v>
      </c>
      <c r="C31" s="20" t="s">
        <v>308</v>
      </c>
      <c r="D31" s="25">
        <v>3661024033138</v>
      </c>
      <c r="E31" s="21">
        <v>26.1</v>
      </c>
      <c r="F31" s="21">
        <v>10.16</v>
      </c>
      <c r="G31" s="21"/>
      <c r="H31" s="21"/>
    </row>
    <row r="32" spans="1:8" x14ac:dyDescent="0.2">
      <c r="A32" s="20" t="s">
        <v>309</v>
      </c>
      <c r="B32" s="20" t="str">
        <f t="shared" si="1"/>
        <v>C41006D02-A</v>
      </c>
      <c r="C32" s="20" t="s">
        <v>310</v>
      </c>
      <c r="D32" s="25">
        <v>3661024033183</v>
      </c>
      <c r="E32" s="21">
        <v>29.9</v>
      </c>
      <c r="F32" s="21"/>
      <c r="G32" s="21"/>
      <c r="H32" s="21"/>
    </row>
    <row r="33" spans="1:8" x14ac:dyDescent="0.2">
      <c r="A33" s="20" t="s">
        <v>311</v>
      </c>
      <c r="B33" s="20" t="str">
        <f t="shared" si="1"/>
        <v>C42008D04-A</v>
      </c>
      <c r="C33" s="20" t="s">
        <v>312</v>
      </c>
      <c r="D33" s="25">
        <v>3661024033206</v>
      </c>
      <c r="E33" s="21">
        <v>37.1</v>
      </c>
      <c r="F33" s="21"/>
      <c r="G33" s="21"/>
      <c r="H33" s="21"/>
    </row>
    <row r="34" spans="1:8" x14ac:dyDescent="0.2">
      <c r="A34" s="20" t="s">
        <v>313</v>
      </c>
      <c r="B34" s="20" t="str">
        <f t="shared" si="1"/>
        <v>C42010D01-A</v>
      </c>
      <c r="C34" s="20" t="s">
        <v>314</v>
      </c>
      <c r="D34" s="25">
        <v>3661024033213</v>
      </c>
      <c r="E34" s="21">
        <v>35.5</v>
      </c>
      <c r="F34" s="21"/>
      <c r="G34" s="21"/>
      <c r="H34" s="21"/>
    </row>
    <row r="35" spans="1:8" x14ac:dyDescent="0.2">
      <c r="A35" s="20" t="s">
        <v>315</v>
      </c>
      <c r="B35" s="20" t="str">
        <f t="shared" si="1"/>
        <v>C42010D02-A</v>
      </c>
      <c r="C35" s="20" t="s">
        <v>316</v>
      </c>
      <c r="D35" s="25">
        <v>3661024033220</v>
      </c>
      <c r="E35" s="21">
        <v>34.700000000000003</v>
      </c>
      <c r="F35" s="21"/>
      <c r="G35" s="21"/>
      <c r="H35" s="21"/>
    </row>
    <row r="36" spans="1:8" x14ac:dyDescent="0.2">
      <c r="A36" s="20" t="s">
        <v>317</v>
      </c>
      <c r="B36" s="20" t="str">
        <f t="shared" si="1"/>
        <v>C43009D03-A</v>
      </c>
      <c r="C36" s="20" t="s">
        <v>318</v>
      </c>
      <c r="D36" s="25">
        <v>3661024033244</v>
      </c>
      <c r="E36" s="21">
        <v>38.6</v>
      </c>
      <c r="F36" s="21"/>
      <c r="G36" s="21"/>
      <c r="H36" s="21"/>
    </row>
    <row r="37" spans="1:8" x14ac:dyDescent="0.2">
      <c r="A37" s="20" t="s">
        <v>319</v>
      </c>
      <c r="B37" s="20" t="str">
        <f t="shared" si="1"/>
        <v>C43009D01-A</v>
      </c>
      <c r="C37" s="20" t="s">
        <v>320</v>
      </c>
      <c r="D37" s="25">
        <v>3661024033237</v>
      </c>
      <c r="E37" s="21">
        <v>38.6</v>
      </c>
      <c r="F37" s="21"/>
      <c r="G37" s="21"/>
      <c r="H37" s="21"/>
    </row>
    <row r="38" spans="1:8" x14ac:dyDescent="0.2">
      <c r="A38" s="20" t="s">
        <v>321</v>
      </c>
      <c r="B38" s="20" t="str">
        <f t="shared" si="1"/>
        <v>C43010D01-A</v>
      </c>
      <c r="C38" s="20" t="s">
        <v>322</v>
      </c>
      <c r="D38" s="25">
        <v>3661024033251</v>
      </c>
      <c r="E38" s="21">
        <v>33.6</v>
      </c>
      <c r="F38" s="21">
        <v>15.8</v>
      </c>
      <c r="G38" s="21"/>
      <c r="H38" s="21"/>
    </row>
    <row r="39" spans="1:8" x14ac:dyDescent="0.2">
      <c r="A39" s="20" t="s">
        <v>323</v>
      </c>
      <c r="B39" s="20" t="str">
        <f t="shared" si="1"/>
        <v>C47010D01-A</v>
      </c>
      <c r="C39" s="20" t="s">
        <v>324</v>
      </c>
      <c r="D39" s="25">
        <v>3661024033343</v>
      </c>
      <c r="E39" s="21">
        <v>48.2</v>
      </c>
      <c r="F39" s="21"/>
      <c r="G39" s="21"/>
      <c r="H39" s="21"/>
    </row>
    <row r="40" spans="1:8" x14ac:dyDescent="0.2">
      <c r="A40" s="20" t="s">
        <v>325</v>
      </c>
      <c r="B40" s="20" t="str">
        <f t="shared" si="1"/>
        <v>C47016D02-A</v>
      </c>
      <c r="C40" s="20" t="s">
        <v>326</v>
      </c>
      <c r="D40" s="25">
        <v>3661024033367</v>
      </c>
      <c r="E40" s="21">
        <v>48.2</v>
      </c>
      <c r="F40" s="21">
        <v>18.760000000000002</v>
      </c>
      <c r="G40" s="21"/>
      <c r="H40" s="21"/>
    </row>
    <row r="41" spans="1:8" x14ac:dyDescent="0.2">
      <c r="A41" s="20" t="s">
        <v>327</v>
      </c>
      <c r="B41" s="20" t="str">
        <f t="shared" si="1"/>
        <v>C47016D01-A</v>
      </c>
      <c r="C41" s="20" t="s">
        <v>328</v>
      </c>
      <c r="D41" s="25">
        <v>3661024033350</v>
      </c>
      <c r="E41" s="21">
        <v>44</v>
      </c>
      <c r="F41" s="21">
        <v>17.93</v>
      </c>
      <c r="G41" s="21"/>
      <c r="H41" s="21"/>
    </row>
    <row r="42" spans="1:8" x14ac:dyDescent="0.2">
      <c r="A42" s="20" t="s">
        <v>329</v>
      </c>
      <c r="B42" s="20" t="str">
        <f t="shared" si="1"/>
        <v>C45015D01-A</v>
      </c>
      <c r="C42" s="20" t="s">
        <v>330</v>
      </c>
      <c r="D42" s="25">
        <v>3661024033299</v>
      </c>
      <c r="E42" s="21">
        <v>45.1</v>
      </c>
      <c r="F42" s="21">
        <v>17.79</v>
      </c>
      <c r="G42" s="21"/>
      <c r="H42" s="21"/>
    </row>
    <row r="43" spans="1:8" x14ac:dyDescent="0.2">
      <c r="A43" s="20" t="s">
        <v>331</v>
      </c>
      <c r="B43" s="20" t="str">
        <f t="shared" si="1"/>
        <v>C45015D02-A</v>
      </c>
      <c r="C43" s="20" t="s">
        <v>332</v>
      </c>
      <c r="D43" s="25">
        <v>3661024033305</v>
      </c>
      <c r="E43" s="21">
        <v>45.1</v>
      </c>
      <c r="F43" s="21">
        <v>17.829999999999998</v>
      </c>
      <c r="G43" s="21"/>
      <c r="H43" s="21"/>
    </row>
    <row r="44" spans="1:8" x14ac:dyDescent="0.2">
      <c r="A44" s="20" t="s">
        <v>333</v>
      </c>
      <c r="B44" s="20" t="str">
        <f t="shared" si="1"/>
        <v>C49018D02-A</v>
      </c>
      <c r="C44" s="20" t="s">
        <v>334</v>
      </c>
      <c r="D44" s="25">
        <v>3661024033404</v>
      </c>
      <c r="E44" s="21">
        <v>52.4</v>
      </c>
      <c r="F44" s="21">
        <v>19.8</v>
      </c>
      <c r="G44" s="21"/>
      <c r="H44" s="21"/>
    </row>
    <row r="45" spans="1:8" x14ac:dyDescent="0.2">
      <c r="A45" s="20" t="s">
        <v>335</v>
      </c>
      <c r="B45" s="20" t="str">
        <f t="shared" si="1"/>
        <v>C49018D01-A</v>
      </c>
      <c r="C45" s="20" t="s">
        <v>336</v>
      </c>
      <c r="D45" s="25">
        <v>3661024033398</v>
      </c>
      <c r="E45" s="21">
        <v>51.6</v>
      </c>
      <c r="F45" s="21">
        <v>22.7</v>
      </c>
      <c r="G45" s="21"/>
      <c r="H45" s="21"/>
    </row>
    <row r="46" spans="1:8" x14ac:dyDescent="0.2">
      <c r="A46" s="20" t="s">
        <v>337</v>
      </c>
      <c r="B46" s="20" t="s">
        <v>338</v>
      </c>
      <c r="C46" s="20" t="s">
        <v>339</v>
      </c>
      <c r="D46" s="25">
        <v>3661024036290</v>
      </c>
      <c r="E46" s="21">
        <v>54.2</v>
      </c>
      <c r="F46" s="21"/>
      <c r="G46" s="21"/>
      <c r="H46" s="21"/>
    </row>
    <row r="47" spans="1:8" x14ac:dyDescent="0.2">
      <c r="A47" s="20" t="s">
        <v>340</v>
      </c>
      <c r="B47" s="20" t="str">
        <f t="shared" si="1"/>
        <v>C70022D01-A</v>
      </c>
      <c r="C47" s="20" t="s">
        <v>341</v>
      </c>
      <c r="D47" s="25">
        <v>3661024033640</v>
      </c>
      <c r="E47" s="21">
        <v>65.8</v>
      </c>
      <c r="F47" s="21">
        <v>25.61</v>
      </c>
      <c r="G47" s="21"/>
      <c r="H47" s="21"/>
    </row>
    <row r="48" spans="1:8" x14ac:dyDescent="0.2">
      <c r="A48" s="20" t="s">
        <v>342</v>
      </c>
      <c r="B48" s="20" t="str">
        <f t="shared" si="1"/>
        <v>C60022D02-A</v>
      </c>
      <c r="C48" s="20" t="s">
        <v>343</v>
      </c>
      <c r="D48" s="25">
        <v>3661024033473</v>
      </c>
      <c r="E48" s="21">
        <v>59.9</v>
      </c>
      <c r="F48" s="21">
        <v>28.1</v>
      </c>
      <c r="G48" s="21"/>
      <c r="H48" s="21"/>
    </row>
    <row r="49" spans="1:8" x14ac:dyDescent="0.2">
      <c r="A49" s="20" t="s">
        <v>344</v>
      </c>
      <c r="B49" s="20" t="str">
        <f t="shared" si="1"/>
        <v>C65024D02-A</v>
      </c>
      <c r="C49" s="20" t="s">
        <v>345</v>
      </c>
      <c r="D49" s="25">
        <v>3661024033510</v>
      </c>
      <c r="E49" s="21">
        <v>88.1</v>
      </c>
      <c r="F49" s="21"/>
      <c r="G49" s="21"/>
      <c r="H49" s="21"/>
    </row>
    <row r="50" spans="1:8" x14ac:dyDescent="0.2">
      <c r="A50" s="20" t="s">
        <v>346</v>
      </c>
      <c r="B50" s="20" t="str">
        <f t="shared" si="1"/>
        <v>C62024D01-A</v>
      </c>
      <c r="C50" s="20" t="s">
        <v>347</v>
      </c>
      <c r="D50" s="25">
        <v>3661024033480</v>
      </c>
      <c r="E50" s="21">
        <v>68.900000000000006</v>
      </c>
      <c r="F50" s="21">
        <v>30.63</v>
      </c>
      <c r="G50" s="21"/>
      <c r="H50" s="21"/>
    </row>
    <row r="51" spans="1:8" x14ac:dyDescent="0.2">
      <c r="A51" s="20" t="s">
        <v>348</v>
      </c>
      <c r="B51" s="20" t="str">
        <f t="shared" si="1"/>
        <v>C63024D01-A</v>
      </c>
      <c r="C51" s="20" t="s">
        <v>349</v>
      </c>
      <c r="D51" s="25">
        <v>3661024033503</v>
      </c>
      <c r="E51" s="21">
        <v>76</v>
      </c>
      <c r="F51" s="21"/>
      <c r="G51" s="21"/>
      <c r="H51" s="21"/>
    </row>
    <row r="52" spans="1:8" x14ac:dyDescent="0.2">
      <c r="A52" s="20" t="s">
        <v>350</v>
      </c>
      <c r="B52" s="20" t="str">
        <f t="shared" si="1"/>
        <v>C62024D02-A</v>
      </c>
      <c r="C52" s="20" t="s">
        <v>351</v>
      </c>
      <c r="D52" s="25">
        <v>3661024033497</v>
      </c>
      <c r="E52" s="21">
        <v>74.400000000000006</v>
      </c>
      <c r="F52" s="21">
        <v>29.54</v>
      </c>
      <c r="G52" s="21"/>
      <c r="H52" s="21"/>
    </row>
    <row r="53" spans="1:8" x14ac:dyDescent="0.2">
      <c r="A53" s="20" t="s">
        <v>352</v>
      </c>
      <c r="B53" s="20" t="str">
        <f t="shared" si="1"/>
        <v>C67030D06-A</v>
      </c>
      <c r="C53" s="23" t="s">
        <v>353</v>
      </c>
      <c r="D53" s="25">
        <v>3661024033589</v>
      </c>
      <c r="E53" s="21">
        <v>103.4</v>
      </c>
      <c r="F53" s="21">
        <v>41.25</v>
      </c>
      <c r="G53" s="21"/>
      <c r="H53" s="21"/>
    </row>
    <row r="54" spans="1:8" x14ac:dyDescent="0.2">
      <c r="A54" s="20" t="s">
        <v>354</v>
      </c>
      <c r="B54" s="20" t="str">
        <f t="shared" si="1"/>
        <v>C68030D01-A</v>
      </c>
      <c r="C54" s="23" t="s">
        <v>355</v>
      </c>
      <c r="D54" s="25">
        <v>3661024033596</v>
      </c>
      <c r="E54" s="21">
        <v>104.9</v>
      </c>
      <c r="F54" s="21">
        <v>41.25</v>
      </c>
      <c r="G54" s="21"/>
      <c r="H54" s="21"/>
    </row>
    <row r="55" spans="1:8" x14ac:dyDescent="0.2">
      <c r="A55" s="20" t="s">
        <v>356</v>
      </c>
      <c r="B55" s="20" t="s">
        <v>357</v>
      </c>
      <c r="C55" s="20" t="s">
        <v>358</v>
      </c>
      <c r="D55" s="25">
        <v>3661024033619</v>
      </c>
      <c r="E55" s="21">
        <v>104.9</v>
      </c>
      <c r="F55" s="21">
        <v>41.25</v>
      </c>
      <c r="G55" s="21"/>
      <c r="H55" s="21"/>
    </row>
    <row r="56" spans="1:8" x14ac:dyDescent="0.2">
      <c r="A56" s="20" t="s">
        <v>359</v>
      </c>
      <c r="B56" s="20" t="str">
        <f t="shared" si="1"/>
        <v>C69037D01-A</v>
      </c>
      <c r="C56" s="23" t="s">
        <v>360</v>
      </c>
      <c r="D56" s="25">
        <v>3661024033633</v>
      </c>
      <c r="E56" s="21">
        <v>111.4</v>
      </c>
      <c r="F56" s="21"/>
      <c r="G56" s="21"/>
      <c r="H56" s="21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EXIDE</vt:lpstr>
      <vt:lpstr>BIKE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2016-03-08T07:29:05Z</dcterms:modified>
</cp:coreProperties>
</file>